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33" i="1" l="1"/>
  <c r="E133" i="1"/>
  <c r="D133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G121" i="1"/>
  <c r="F121" i="1"/>
  <c r="E121" i="1"/>
  <c r="D121" i="1"/>
  <c r="C121" i="1"/>
  <c r="G119" i="1"/>
  <c r="F119" i="1"/>
  <c r="E119" i="1"/>
  <c r="D119" i="1"/>
  <c r="C119" i="1"/>
  <c r="F115" i="1"/>
  <c r="E115" i="1"/>
  <c r="G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D115" i="1" s="1"/>
  <c r="C106" i="1"/>
  <c r="F105" i="1"/>
  <c r="E105" i="1"/>
  <c r="D105" i="1"/>
  <c r="C105" i="1"/>
  <c r="G104" i="1"/>
  <c r="F104" i="1"/>
  <c r="E104" i="1"/>
  <c r="D104" i="1"/>
  <c r="C104" i="1"/>
  <c r="G103" i="1"/>
  <c r="F103" i="1"/>
  <c r="E103" i="1"/>
  <c r="D103" i="1"/>
  <c r="C103" i="1"/>
  <c r="G101" i="1"/>
  <c r="F101" i="1"/>
  <c r="E101" i="1"/>
  <c r="D101" i="1"/>
  <c r="C101" i="1"/>
  <c r="E89" i="1"/>
  <c r="E88" i="1"/>
  <c r="D88" i="1"/>
  <c r="C88" i="1"/>
  <c r="E87" i="1"/>
  <c r="D87" i="1"/>
  <c r="C87" i="1"/>
  <c r="D76" i="1"/>
  <c r="D75" i="1"/>
  <c r="D74" i="1"/>
  <c r="D73" i="1"/>
  <c r="E72" i="1"/>
  <c r="D72" i="1"/>
  <c r="C72" i="1"/>
  <c r="E71" i="1"/>
  <c r="D71" i="1"/>
  <c r="C71" i="1"/>
  <c r="D70" i="1"/>
  <c r="E69" i="1"/>
  <c r="C69" i="1"/>
  <c r="E68" i="1"/>
  <c r="C68" i="1"/>
  <c r="E67" i="1"/>
  <c r="C67" i="1"/>
  <c r="E66" i="1"/>
  <c r="C66" i="1"/>
  <c r="E65" i="1"/>
  <c r="C65" i="1"/>
  <c r="E64" i="1"/>
  <c r="C64" i="1"/>
  <c r="E63" i="1"/>
  <c r="C63" i="1"/>
  <c r="E62" i="1"/>
  <c r="C62" i="1"/>
  <c r="E61" i="1"/>
  <c r="C61" i="1"/>
  <c r="E60" i="1"/>
  <c r="E59" i="1"/>
  <c r="D59" i="1"/>
  <c r="C59" i="1"/>
  <c r="E57" i="1"/>
  <c r="D51" i="1"/>
</calcChain>
</file>

<file path=xl/sharedStrings.xml><?xml version="1.0" encoding="utf-8"?>
<sst xmlns="http://schemas.openxmlformats.org/spreadsheetml/2006/main" count="181" uniqueCount="116">
  <si>
    <t>ОТЧЕТНОСТЬ ФЕДЕРАЛЬНОЙ НАЛОГОВОЙ СЛУЖБЫ</t>
  </si>
  <si>
    <t>ОТЧЕТ</t>
  </si>
  <si>
    <t xml:space="preserve">О РЕЗУЛЬТАТАХ КОНТРОЛЬНОЙ РАБОТЫ НАЛОГОВЫХ ОРГАНОВ 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</si>
  <si>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</si>
  <si>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color indexed="8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</si>
  <si>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</si>
  <si>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</si>
  <si>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</si>
  <si>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</si>
  <si>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Форма № 1-ККТ</t>
  </si>
  <si>
    <t xml:space="preserve">Утверждена приказом  </t>
  </si>
  <si>
    <t xml:space="preserve">ФНС России </t>
  </si>
  <si>
    <t xml:space="preserve">от </t>
  </si>
  <si>
    <t xml:space="preserve">№ </t>
  </si>
  <si>
    <t xml:space="preserve">        </t>
  </si>
  <si>
    <t>Код</t>
  </si>
  <si>
    <t>Наименование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</si>
  <si>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</si>
  <si>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</si>
  <si>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</si>
  <si>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</si>
  <si>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</si>
  <si>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</si>
  <si>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</si>
  <si>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</si>
  <si>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</si>
  <si>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</si>
  <si>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</si>
  <si>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</si>
  <si>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</si>
  <si>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</si>
  <si>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</si>
  <si>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</si>
  <si>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</si>
  <si>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</si>
  <si>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</si>
  <si>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</si>
  <si>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</si>
  <si>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</si>
  <si>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</si>
  <si>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</si>
  <si>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</si>
  <si>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</si>
  <si>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</si>
  <si>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</si>
  <si>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</si>
  <si>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</si>
  <si>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</si>
  <si>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</si>
  <si>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</si>
  <si>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</si>
  <si>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</si>
  <si>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</si>
  <si>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</si>
  <si>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</si>
  <si>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</si>
  <si>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</si>
  <si>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</si>
  <si>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</si>
  <si>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</si>
  <si>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</si>
  <si>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</si>
  <si>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</si>
  <si>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</si>
  <si>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</si>
  <si>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</si>
  <si>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</si>
  <si>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</si>
  <si>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</si>
  <si>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</si>
  <si>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</si>
  <si>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</si>
  <si>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</si>
  <si>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</si>
  <si>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</si>
  <si>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</si>
  <si>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</si>
  <si>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</si>
  <si>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</si>
  <si>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indexed="8"/>
        <rFont val="Times New Roman"/>
        <family val="1"/>
        <charset val="204"/>
      </rPr>
      <t>штрафных санкций, в том числе:</t>
    </r>
    <r>
      <rPr>
        <b/>
        <sz val="11"/>
        <color indexed="8"/>
        <rFont val="Times New Roman"/>
        <family val="1"/>
        <charset val="204"/>
      </rPr>
      <t xml:space="preserve"> </t>
    </r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</si>
  <si>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</si>
  <si>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</si>
  <si>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</si>
  <si>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</si>
  <si>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</si>
  <si>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</si>
  <si>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</si>
  <si>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</si>
  <si>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</si>
  <si>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</si>
  <si>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</si>
  <si>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</si>
  <si>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</si>
  <si>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</si>
  <si>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</si>
  <si>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</si>
  <si>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>прочие штрафные санкции</t>
  </si>
  <si>
    <r>
      <t xml:space="preserve">Взыскано </t>
    </r>
    <r>
      <rPr>
        <sz val="11"/>
        <color indexed="8"/>
        <rFont val="Times New Roman"/>
        <family val="1"/>
        <charset val="204"/>
      </rPr>
      <t>штрафных санкций, в том числе:</t>
    </r>
  </si>
  <si>
    <t xml:space="preserve">прочие штрафные санкции </t>
  </si>
  <si>
    <t xml:space="preserve">Справочно к разделу 3;                                                                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</si>
  <si>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</si>
  <si>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</si>
  <si>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</si>
  <si>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</si>
  <si>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</si>
  <si>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</si>
  <si>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</si>
  <si>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</si>
  <si>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УФНС России по Оренбургской области</t>
  </si>
  <si>
    <t xml:space="preserve">Инспекциями ФНС России по району, району в городе, городу без районного деления и инспекциями ФНС России межрайонного уровня;
Управлениями ФНС России по субъектам Российской Федерации Федеральной налоговой службе.
</t>
  </si>
  <si>
    <t xml:space="preserve">Ежеквартально до 10-го числа месяца, следующего за отчетным периодом.
Отчет по итогам за год представляется - до 15 числа следующего за отчётным годом;
Ежеквартально до 15-го числа месяца, следующего за отчетным периодом.
Отчет по итогам за год представляется - до 20 числа следующего за отчётным годом.
</t>
  </si>
  <si>
    <t>Квартальная</t>
  </si>
  <si>
    <t>Республика, край, область, автономное образование, район, город</t>
  </si>
  <si>
    <t>Налоговый орган</t>
  </si>
  <si>
    <t>Оренбургская область</t>
  </si>
  <si>
    <t>по состоянию на  01 октября 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</si>
</sst>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left" vertical="center" wrapText="1" indent="8"/>
    </xf>
    <xf numFmtId="0" fontId="4" fillId="0" borderId="12" xfId="0" applyFont="1" applyBorder="1" applyAlignment="1">
      <alignment horizontal="justify" vertical="center" wrapText="1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left" vertical="center" indent="8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 indent="3"/>
    </xf>
    <xf numFmtId="0" fontId="12" fillId="0" borderId="0" xfId="0" applyFont="1" applyAlignment="1">
      <alignment horizontal="left" vertical="center" indent="3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164" fontId="6" fillId="0" borderId="17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/>
    </xf>
    <xf numFmtId="0" fontId="0" fillId="0" borderId="9" xfId="0" applyBorder="1" applyAlignment="1"/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/>
    <xf numFmtId="0" fontId="4" fillId="0" borderId="1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5"/>
    </xf>
    <xf numFmtId="0" fontId="1" fillId="0" borderId="11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74;&#1086;&#1076;%2003.2018%201-&#1050;&#1050;&#105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4"/>
      <sheetName val="5"/>
      <sheetName val="6"/>
      <sheetName val="7"/>
      <sheetName val="8"/>
      <sheetName val="9"/>
      <sheetName val="орск"/>
      <sheetName val="дзерж"/>
      <sheetName val="лен"/>
      <sheetName val="пром"/>
      <sheetName val="центр"/>
      <sheetName val="свод"/>
      <sheetName val="сравнение"/>
    </sheetNames>
    <sheetDataSet>
      <sheetData sheetId="0">
        <row r="52">
          <cell r="D52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1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2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D137">
            <v>0</v>
          </cell>
          <cell r="E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3"/>
      <sheetData sheetId="4">
        <row r="148">
          <cell r="C148">
            <v>14</v>
          </cell>
        </row>
      </sheetData>
      <sheetData sheetId="5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6">
        <row r="114">
          <cell r="C114">
            <v>1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7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8">
        <row r="114">
          <cell r="C114">
            <v>4</v>
          </cell>
        </row>
      </sheetData>
      <sheetData sheetId="9">
        <row r="114">
          <cell r="C114">
            <v>2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10">
        <row r="114">
          <cell r="C114">
            <v>6</v>
          </cell>
        </row>
      </sheetData>
      <sheetData sheetId="11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12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2"/>
  <sheetViews>
    <sheetView tabSelected="1" zoomScale="70" zoomScaleNormal="70" workbookViewId="0">
      <selection activeCell="A8" sqref="A8:F8"/>
    </sheetView>
  </sheetViews>
  <sheetFormatPr defaultRowHeight="15" x14ac:dyDescent="0.25"/>
  <cols>
    <col min="1" max="1" width="43.5703125" customWidth="1"/>
    <col min="4" max="4" width="17.7109375" customWidth="1"/>
    <col min="5" max="5" width="14.28515625" customWidth="1"/>
    <col min="6" max="6" width="14.140625" customWidth="1"/>
    <col min="7" max="7" width="17" customWidth="1"/>
    <col min="257" max="257" width="27.42578125" customWidth="1"/>
    <col min="260" max="260" width="16.85546875" customWidth="1"/>
    <col min="261" max="261" width="13.140625" customWidth="1"/>
    <col min="513" max="513" width="27.42578125" customWidth="1"/>
    <col min="516" max="516" width="16.85546875" customWidth="1"/>
    <col min="517" max="517" width="13.140625" customWidth="1"/>
    <col min="769" max="769" width="27.42578125" customWidth="1"/>
    <col min="772" max="772" width="16.85546875" customWidth="1"/>
    <col min="773" max="773" width="13.140625" customWidth="1"/>
    <col min="1025" max="1025" width="27.42578125" customWidth="1"/>
    <col min="1028" max="1028" width="16.85546875" customWidth="1"/>
    <col min="1029" max="1029" width="13.140625" customWidth="1"/>
    <col min="1281" max="1281" width="27.42578125" customWidth="1"/>
    <col min="1284" max="1284" width="16.85546875" customWidth="1"/>
    <col min="1285" max="1285" width="13.140625" customWidth="1"/>
    <col min="1537" max="1537" width="27.42578125" customWidth="1"/>
    <col min="1540" max="1540" width="16.85546875" customWidth="1"/>
    <col min="1541" max="1541" width="13.140625" customWidth="1"/>
    <col min="1793" max="1793" width="27.42578125" customWidth="1"/>
    <col min="1796" max="1796" width="16.85546875" customWidth="1"/>
    <col min="1797" max="1797" width="13.140625" customWidth="1"/>
    <col min="2049" max="2049" width="27.42578125" customWidth="1"/>
    <col min="2052" max="2052" width="16.85546875" customWidth="1"/>
    <col min="2053" max="2053" width="13.140625" customWidth="1"/>
    <col min="2305" max="2305" width="27.42578125" customWidth="1"/>
    <col min="2308" max="2308" width="16.85546875" customWidth="1"/>
    <col min="2309" max="2309" width="13.140625" customWidth="1"/>
    <col min="2561" max="2561" width="27.42578125" customWidth="1"/>
    <col min="2564" max="2564" width="16.85546875" customWidth="1"/>
    <col min="2565" max="2565" width="13.140625" customWidth="1"/>
    <col min="2817" max="2817" width="27.42578125" customWidth="1"/>
    <col min="2820" max="2820" width="16.85546875" customWidth="1"/>
    <col min="2821" max="2821" width="13.140625" customWidth="1"/>
    <col min="3073" max="3073" width="27.42578125" customWidth="1"/>
    <col min="3076" max="3076" width="16.85546875" customWidth="1"/>
    <col min="3077" max="3077" width="13.140625" customWidth="1"/>
    <col min="3329" max="3329" width="27.42578125" customWidth="1"/>
    <col min="3332" max="3332" width="16.85546875" customWidth="1"/>
    <col min="3333" max="3333" width="13.140625" customWidth="1"/>
    <col min="3585" max="3585" width="27.42578125" customWidth="1"/>
    <col min="3588" max="3588" width="16.85546875" customWidth="1"/>
    <col min="3589" max="3589" width="13.140625" customWidth="1"/>
    <col min="3841" max="3841" width="27.42578125" customWidth="1"/>
    <col min="3844" max="3844" width="16.85546875" customWidth="1"/>
    <col min="3845" max="3845" width="13.140625" customWidth="1"/>
    <col min="4097" max="4097" width="27.42578125" customWidth="1"/>
    <col min="4100" max="4100" width="16.85546875" customWidth="1"/>
    <col min="4101" max="4101" width="13.140625" customWidth="1"/>
    <col min="4353" max="4353" width="27.42578125" customWidth="1"/>
    <col min="4356" max="4356" width="16.85546875" customWidth="1"/>
    <col min="4357" max="4357" width="13.140625" customWidth="1"/>
    <col min="4609" max="4609" width="27.42578125" customWidth="1"/>
    <col min="4612" max="4612" width="16.85546875" customWidth="1"/>
    <col min="4613" max="4613" width="13.140625" customWidth="1"/>
    <col min="4865" max="4865" width="27.42578125" customWidth="1"/>
    <col min="4868" max="4868" width="16.85546875" customWidth="1"/>
    <col min="4869" max="4869" width="13.140625" customWidth="1"/>
    <col min="5121" max="5121" width="27.42578125" customWidth="1"/>
    <col min="5124" max="5124" width="16.85546875" customWidth="1"/>
    <col min="5125" max="5125" width="13.140625" customWidth="1"/>
    <col min="5377" max="5377" width="27.42578125" customWidth="1"/>
    <col min="5380" max="5380" width="16.85546875" customWidth="1"/>
    <col min="5381" max="5381" width="13.140625" customWidth="1"/>
    <col min="5633" max="5633" width="27.42578125" customWidth="1"/>
    <col min="5636" max="5636" width="16.85546875" customWidth="1"/>
    <col min="5637" max="5637" width="13.140625" customWidth="1"/>
    <col min="5889" max="5889" width="27.42578125" customWidth="1"/>
    <col min="5892" max="5892" width="16.85546875" customWidth="1"/>
    <col min="5893" max="5893" width="13.140625" customWidth="1"/>
    <col min="6145" max="6145" width="27.42578125" customWidth="1"/>
    <col min="6148" max="6148" width="16.85546875" customWidth="1"/>
    <col min="6149" max="6149" width="13.140625" customWidth="1"/>
    <col min="6401" max="6401" width="27.42578125" customWidth="1"/>
    <col min="6404" max="6404" width="16.85546875" customWidth="1"/>
    <col min="6405" max="6405" width="13.140625" customWidth="1"/>
    <col min="6657" max="6657" width="27.42578125" customWidth="1"/>
    <col min="6660" max="6660" width="16.85546875" customWidth="1"/>
    <col min="6661" max="6661" width="13.140625" customWidth="1"/>
    <col min="6913" max="6913" width="27.42578125" customWidth="1"/>
    <col min="6916" max="6916" width="16.85546875" customWidth="1"/>
    <col min="6917" max="6917" width="13.140625" customWidth="1"/>
    <col min="7169" max="7169" width="27.42578125" customWidth="1"/>
    <col min="7172" max="7172" width="16.85546875" customWidth="1"/>
    <col min="7173" max="7173" width="13.140625" customWidth="1"/>
    <col min="7425" max="7425" width="27.42578125" customWidth="1"/>
    <col min="7428" max="7428" width="16.85546875" customWidth="1"/>
    <col min="7429" max="7429" width="13.140625" customWidth="1"/>
    <col min="7681" max="7681" width="27.42578125" customWidth="1"/>
    <col min="7684" max="7684" width="16.85546875" customWidth="1"/>
    <col min="7685" max="7685" width="13.140625" customWidth="1"/>
    <col min="7937" max="7937" width="27.42578125" customWidth="1"/>
    <col min="7940" max="7940" width="16.85546875" customWidth="1"/>
    <col min="7941" max="7941" width="13.140625" customWidth="1"/>
    <col min="8193" max="8193" width="27.42578125" customWidth="1"/>
    <col min="8196" max="8196" width="16.85546875" customWidth="1"/>
    <col min="8197" max="8197" width="13.140625" customWidth="1"/>
    <col min="8449" max="8449" width="27.42578125" customWidth="1"/>
    <col min="8452" max="8452" width="16.85546875" customWidth="1"/>
    <col min="8453" max="8453" width="13.140625" customWidth="1"/>
    <col min="8705" max="8705" width="27.42578125" customWidth="1"/>
    <col min="8708" max="8708" width="16.85546875" customWidth="1"/>
    <col min="8709" max="8709" width="13.140625" customWidth="1"/>
    <col min="8961" max="8961" width="27.42578125" customWidth="1"/>
    <col min="8964" max="8964" width="16.85546875" customWidth="1"/>
    <col min="8965" max="8965" width="13.140625" customWidth="1"/>
    <col min="9217" max="9217" width="27.42578125" customWidth="1"/>
    <col min="9220" max="9220" width="16.85546875" customWidth="1"/>
    <col min="9221" max="9221" width="13.140625" customWidth="1"/>
    <col min="9473" max="9473" width="27.42578125" customWidth="1"/>
    <col min="9476" max="9476" width="16.85546875" customWidth="1"/>
    <col min="9477" max="9477" width="13.140625" customWidth="1"/>
    <col min="9729" max="9729" width="27.42578125" customWidth="1"/>
    <col min="9732" max="9732" width="16.85546875" customWidth="1"/>
    <col min="9733" max="9733" width="13.140625" customWidth="1"/>
    <col min="9985" max="9985" width="27.42578125" customWidth="1"/>
    <col min="9988" max="9988" width="16.85546875" customWidth="1"/>
    <col min="9989" max="9989" width="13.140625" customWidth="1"/>
    <col min="10241" max="10241" width="27.42578125" customWidth="1"/>
    <col min="10244" max="10244" width="16.85546875" customWidth="1"/>
    <col min="10245" max="10245" width="13.140625" customWidth="1"/>
    <col min="10497" max="10497" width="27.42578125" customWidth="1"/>
    <col min="10500" max="10500" width="16.85546875" customWidth="1"/>
    <col min="10501" max="10501" width="13.140625" customWidth="1"/>
    <col min="10753" max="10753" width="27.42578125" customWidth="1"/>
    <col min="10756" max="10756" width="16.85546875" customWidth="1"/>
    <col min="10757" max="10757" width="13.140625" customWidth="1"/>
    <col min="11009" max="11009" width="27.42578125" customWidth="1"/>
    <col min="11012" max="11012" width="16.85546875" customWidth="1"/>
    <col min="11013" max="11013" width="13.140625" customWidth="1"/>
    <col min="11265" max="11265" width="27.42578125" customWidth="1"/>
    <col min="11268" max="11268" width="16.85546875" customWidth="1"/>
    <col min="11269" max="11269" width="13.140625" customWidth="1"/>
    <col min="11521" max="11521" width="27.42578125" customWidth="1"/>
    <col min="11524" max="11524" width="16.85546875" customWidth="1"/>
    <col min="11525" max="11525" width="13.140625" customWidth="1"/>
    <col min="11777" max="11777" width="27.42578125" customWidth="1"/>
    <col min="11780" max="11780" width="16.85546875" customWidth="1"/>
    <col min="11781" max="11781" width="13.140625" customWidth="1"/>
    <col min="12033" max="12033" width="27.42578125" customWidth="1"/>
    <col min="12036" max="12036" width="16.85546875" customWidth="1"/>
    <col min="12037" max="12037" width="13.140625" customWidth="1"/>
    <col min="12289" max="12289" width="27.42578125" customWidth="1"/>
    <col min="12292" max="12292" width="16.85546875" customWidth="1"/>
    <col min="12293" max="12293" width="13.140625" customWidth="1"/>
    <col min="12545" max="12545" width="27.42578125" customWidth="1"/>
    <col min="12548" max="12548" width="16.85546875" customWidth="1"/>
    <col min="12549" max="12549" width="13.140625" customWidth="1"/>
    <col min="12801" max="12801" width="27.42578125" customWidth="1"/>
    <col min="12804" max="12804" width="16.85546875" customWidth="1"/>
    <col min="12805" max="12805" width="13.140625" customWidth="1"/>
    <col min="13057" max="13057" width="27.42578125" customWidth="1"/>
    <col min="13060" max="13060" width="16.85546875" customWidth="1"/>
    <col min="13061" max="13061" width="13.140625" customWidth="1"/>
    <col min="13313" max="13313" width="27.42578125" customWidth="1"/>
    <col min="13316" max="13316" width="16.85546875" customWidth="1"/>
    <col min="13317" max="13317" width="13.140625" customWidth="1"/>
    <col min="13569" max="13569" width="27.42578125" customWidth="1"/>
    <col min="13572" max="13572" width="16.85546875" customWidth="1"/>
    <col min="13573" max="13573" width="13.140625" customWidth="1"/>
    <col min="13825" max="13825" width="27.42578125" customWidth="1"/>
    <col min="13828" max="13828" width="16.85546875" customWidth="1"/>
    <col min="13829" max="13829" width="13.140625" customWidth="1"/>
    <col min="14081" max="14081" width="27.42578125" customWidth="1"/>
    <col min="14084" max="14084" width="16.85546875" customWidth="1"/>
    <col min="14085" max="14085" width="13.140625" customWidth="1"/>
    <col min="14337" max="14337" width="27.42578125" customWidth="1"/>
    <col min="14340" max="14340" width="16.85546875" customWidth="1"/>
    <col min="14341" max="14341" width="13.140625" customWidth="1"/>
    <col min="14593" max="14593" width="27.42578125" customWidth="1"/>
    <col min="14596" max="14596" width="16.85546875" customWidth="1"/>
    <col min="14597" max="14597" width="13.140625" customWidth="1"/>
    <col min="14849" max="14849" width="27.42578125" customWidth="1"/>
    <col min="14852" max="14852" width="16.85546875" customWidth="1"/>
    <col min="14853" max="14853" width="13.140625" customWidth="1"/>
    <col min="15105" max="15105" width="27.42578125" customWidth="1"/>
    <col min="15108" max="15108" width="16.85546875" customWidth="1"/>
    <col min="15109" max="15109" width="13.140625" customWidth="1"/>
    <col min="15361" max="15361" width="27.42578125" customWidth="1"/>
    <col min="15364" max="15364" width="16.85546875" customWidth="1"/>
    <col min="15365" max="15365" width="13.140625" customWidth="1"/>
    <col min="15617" max="15617" width="27.42578125" customWidth="1"/>
    <col min="15620" max="15620" width="16.85546875" customWidth="1"/>
    <col min="15621" max="15621" width="13.140625" customWidth="1"/>
    <col min="15873" max="15873" width="27.42578125" customWidth="1"/>
    <col min="15876" max="15876" width="16.85546875" customWidth="1"/>
    <col min="15877" max="15877" width="13.140625" customWidth="1"/>
    <col min="16129" max="16129" width="27.42578125" customWidth="1"/>
    <col min="16132" max="16132" width="16.85546875" customWidth="1"/>
    <col min="16133" max="16133" width="13.140625" customWidth="1"/>
  </cols>
  <sheetData>
    <row r="1" spans="1:9" ht="15.75" x14ac:dyDescent="0.25">
      <c r="A1" s="90"/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A2" s="90"/>
      <c r="B2" s="90"/>
      <c r="C2" s="90"/>
      <c r="D2" s="90"/>
      <c r="E2" s="90"/>
      <c r="F2" s="90"/>
      <c r="G2" s="90"/>
      <c r="H2" s="90"/>
      <c r="I2" s="90"/>
    </row>
    <row r="3" spans="1:9" ht="16.5" thickBot="1" x14ac:dyDescent="0.3">
      <c r="A3" s="122" t="s">
        <v>0</v>
      </c>
      <c r="B3" s="123"/>
      <c r="C3" s="123"/>
      <c r="D3" s="123"/>
      <c r="E3" s="123"/>
      <c r="F3" s="123"/>
      <c r="G3" s="1"/>
      <c r="H3" s="1"/>
      <c r="I3" s="1"/>
    </row>
    <row r="4" spans="1:9" ht="17.25" thickTop="1" thickBot="1" x14ac:dyDescent="0.3">
      <c r="A4" s="124"/>
      <c r="B4" s="124"/>
      <c r="C4" s="124"/>
      <c r="D4" s="124"/>
      <c r="E4" s="124"/>
      <c r="F4" s="124"/>
      <c r="G4" s="125"/>
      <c r="H4" s="125"/>
      <c r="I4" s="125"/>
    </row>
    <row r="5" spans="1:9" ht="15.75" x14ac:dyDescent="0.25">
      <c r="A5" s="2"/>
      <c r="B5" s="3"/>
      <c r="C5" s="3"/>
      <c r="D5" s="3"/>
      <c r="E5" s="3"/>
      <c r="F5" s="4"/>
      <c r="G5" s="98"/>
    </row>
    <row r="6" spans="1:9" ht="15.6" customHeight="1" x14ac:dyDescent="0.25">
      <c r="A6" s="126" t="s">
        <v>1</v>
      </c>
      <c r="B6" s="127"/>
      <c r="C6" s="127"/>
      <c r="D6" s="127"/>
      <c r="E6" s="127"/>
      <c r="F6" s="128"/>
      <c r="G6" s="98"/>
    </row>
    <row r="7" spans="1:9" x14ac:dyDescent="0.25">
      <c r="A7" s="126" t="s">
        <v>2</v>
      </c>
      <c r="B7" s="127"/>
      <c r="C7" s="127"/>
      <c r="D7" s="127"/>
      <c r="E7" s="127"/>
      <c r="F7" s="128"/>
      <c r="G7" s="98"/>
    </row>
    <row r="8" spans="1:9" ht="34.9" customHeight="1" x14ac:dyDescent="0.25">
      <c r="A8" s="126" t="s">
        <v>3</v>
      </c>
      <c r="B8" s="127"/>
      <c r="C8" s="127"/>
      <c r="D8" s="127"/>
      <c r="E8" s="127"/>
      <c r="F8" s="128"/>
      <c r="G8" s="98"/>
    </row>
    <row r="9" spans="1:9" ht="15.75" x14ac:dyDescent="0.25">
      <c r="A9" s="5"/>
      <c r="B9" s="6"/>
      <c r="C9" s="6"/>
      <c r="D9" s="6"/>
      <c r="E9" s="6"/>
      <c r="F9" s="7"/>
      <c r="G9" s="98"/>
    </row>
    <row r="10" spans="1:9" ht="15.6" customHeight="1" x14ac:dyDescent="0.25">
      <c r="A10" s="98" t="s">
        <v>115</v>
      </c>
      <c r="B10" s="129"/>
      <c r="C10" s="129"/>
      <c r="D10" s="129"/>
      <c r="E10" s="129"/>
      <c r="F10" s="130"/>
      <c r="G10" s="98"/>
    </row>
    <row r="11" spans="1:9" ht="18" customHeight="1" thickBot="1" x14ac:dyDescent="0.3">
      <c r="A11" s="44" t="s">
        <v>4</v>
      </c>
      <c r="B11" s="8"/>
      <c r="C11" s="8"/>
      <c r="D11" s="8"/>
      <c r="E11" s="8"/>
      <c r="F11" s="9"/>
      <c r="G11" s="98"/>
    </row>
    <row r="12" spans="1:9" ht="15.75" x14ac:dyDescent="0.25">
      <c r="A12" s="90"/>
      <c r="B12" s="90"/>
      <c r="C12" s="90"/>
      <c r="D12" s="90"/>
      <c r="E12" s="90"/>
      <c r="F12" s="90"/>
      <c r="G12" s="90"/>
      <c r="H12" s="90"/>
      <c r="I12" s="90"/>
    </row>
    <row r="13" spans="1:9" ht="15.75" x14ac:dyDescent="0.25">
      <c r="A13" s="90"/>
      <c r="B13" s="90"/>
      <c r="C13" s="90"/>
      <c r="D13" s="90"/>
      <c r="E13" s="90"/>
      <c r="F13" s="90"/>
      <c r="G13" s="90"/>
      <c r="H13" s="90"/>
      <c r="I13" s="90"/>
    </row>
    <row r="14" spans="1:9" ht="16.5" thickBot="1" x14ac:dyDescent="0.3">
      <c r="A14" s="90"/>
      <c r="B14" s="90"/>
      <c r="C14" s="90"/>
      <c r="D14" s="90"/>
      <c r="E14" s="90"/>
      <c r="F14" s="90"/>
      <c r="G14" s="90"/>
      <c r="H14" s="90"/>
      <c r="I14" s="90"/>
    </row>
    <row r="15" spans="1:9" ht="16.5" thickBot="1" x14ac:dyDescent="0.3">
      <c r="A15" s="105" t="s">
        <v>5</v>
      </c>
      <c r="B15" s="116" t="s">
        <v>6</v>
      </c>
      <c r="C15" s="117"/>
      <c r="D15" s="118"/>
      <c r="E15" s="10" t="s">
        <v>7</v>
      </c>
      <c r="F15" s="4" t="s">
        <v>8</v>
      </c>
      <c r="G15" s="11"/>
    </row>
    <row r="16" spans="1:9" ht="16.5" thickBot="1" x14ac:dyDescent="0.3">
      <c r="A16" s="107"/>
      <c r="B16" s="119"/>
      <c r="C16" s="120"/>
      <c r="D16" s="121"/>
      <c r="E16" s="116" t="s">
        <v>9</v>
      </c>
      <c r="F16" s="118"/>
      <c r="G16" s="11"/>
    </row>
    <row r="17" spans="1:7" ht="31.15" customHeight="1" x14ac:dyDescent="0.25">
      <c r="A17" s="105" t="s">
        <v>109</v>
      </c>
      <c r="B17" s="108" t="s">
        <v>110</v>
      </c>
      <c r="C17" s="109"/>
      <c r="D17" s="110"/>
      <c r="E17" s="100" t="s">
        <v>10</v>
      </c>
      <c r="F17" s="101"/>
      <c r="G17" s="98"/>
    </row>
    <row r="18" spans="1:7" ht="15.6" customHeight="1" x14ac:dyDescent="0.25">
      <c r="A18" s="106"/>
      <c r="B18" s="100"/>
      <c r="C18" s="84"/>
      <c r="D18" s="101"/>
      <c r="E18" s="100" t="s">
        <v>11</v>
      </c>
      <c r="F18" s="101"/>
      <c r="G18" s="98"/>
    </row>
    <row r="19" spans="1:7" ht="15.75" x14ac:dyDescent="0.25">
      <c r="A19" s="106"/>
      <c r="B19" s="100"/>
      <c r="C19" s="84"/>
      <c r="D19" s="101"/>
      <c r="E19" s="100"/>
      <c r="F19" s="101"/>
      <c r="G19" s="98"/>
    </row>
    <row r="20" spans="1:7" ht="15.6" customHeight="1" x14ac:dyDescent="0.25">
      <c r="A20" s="106"/>
      <c r="B20" s="100"/>
      <c r="C20" s="84"/>
      <c r="D20" s="101"/>
      <c r="E20" s="100" t="s">
        <v>12</v>
      </c>
      <c r="F20" s="101"/>
      <c r="G20" s="98"/>
    </row>
    <row r="21" spans="1:7" ht="15.6" customHeight="1" x14ac:dyDescent="0.25">
      <c r="A21" s="106"/>
      <c r="B21" s="100"/>
      <c r="C21" s="84"/>
      <c r="D21" s="101"/>
      <c r="E21" s="100" t="s">
        <v>13</v>
      </c>
      <c r="F21" s="101"/>
      <c r="G21" s="98"/>
    </row>
    <row r="22" spans="1:7" ht="15.75" x14ac:dyDescent="0.25">
      <c r="A22" s="106"/>
      <c r="B22" s="100"/>
      <c r="C22" s="84"/>
      <c r="D22" s="101"/>
      <c r="E22" s="100"/>
      <c r="F22" s="101"/>
      <c r="G22" s="98"/>
    </row>
    <row r="23" spans="1:7" ht="15.75" x14ac:dyDescent="0.25">
      <c r="A23" s="106"/>
      <c r="B23" s="100"/>
      <c r="C23" s="84"/>
      <c r="D23" s="101"/>
      <c r="E23" s="100"/>
      <c r="F23" s="101"/>
      <c r="G23" s="98"/>
    </row>
    <row r="24" spans="1:7" ht="15.75" x14ac:dyDescent="0.25">
      <c r="A24" s="106"/>
      <c r="B24" s="100"/>
      <c r="C24" s="84"/>
      <c r="D24" s="101"/>
      <c r="E24" s="98"/>
      <c r="F24" s="99"/>
      <c r="G24" s="98"/>
    </row>
    <row r="25" spans="1:7" ht="18.75" x14ac:dyDescent="0.25">
      <c r="A25" s="106"/>
      <c r="B25" s="100"/>
      <c r="C25" s="84"/>
      <c r="D25" s="101"/>
      <c r="E25" s="112" t="s">
        <v>111</v>
      </c>
      <c r="F25" s="113"/>
      <c r="G25" s="98"/>
    </row>
    <row r="26" spans="1:7" ht="18.75" x14ac:dyDescent="0.25">
      <c r="A26" s="106"/>
      <c r="B26" s="100"/>
      <c r="C26" s="84"/>
      <c r="D26" s="101"/>
      <c r="E26" s="114"/>
      <c r="F26" s="115"/>
      <c r="G26" s="98"/>
    </row>
    <row r="27" spans="1:7" ht="15.75" x14ac:dyDescent="0.25">
      <c r="A27" s="106"/>
      <c r="B27" s="100"/>
      <c r="C27" s="84"/>
      <c r="D27" s="101"/>
      <c r="E27" s="98"/>
      <c r="F27" s="99"/>
      <c r="G27" s="98"/>
    </row>
    <row r="28" spans="1:7" ht="15.75" x14ac:dyDescent="0.25">
      <c r="A28" s="106"/>
      <c r="B28" s="100"/>
      <c r="C28" s="84"/>
      <c r="D28" s="101"/>
      <c r="E28" s="98"/>
      <c r="F28" s="99"/>
      <c r="G28" s="98"/>
    </row>
    <row r="29" spans="1:7" ht="15.75" x14ac:dyDescent="0.25">
      <c r="A29" s="106"/>
      <c r="B29" s="100"/>
      <c r="C29" s="84"/>
      <c r="D29" s="101"/>
      <c r="E29" s="98"/>
      <c r="F29" s="99"/>
      <c r="G29" s="98"/>
    </row>
    <row r="30" spans="1:7" ht="15.75" x14ac:dyDescent="0.25">
      <c r="A30" s="106"/>
      <c r="B30" s="100"/>
      <c r="C30" s="84"/>
      <c r="D30" s="101"/>
      <c r="E30" s="98"/>
      <c r="F30" s="99"/>
      <c r="G30" s="98"/>
    </row>
    <row r="31" spans="1:7" ht="15.75" x14ac:dyDescent="0.25">
      <c r="A31" s="106"/>
      <c r="B31" s="100"/>
      <c r="C31" s="84"/>
      <c r="D31" s="101"/>
      <c r="E31" s="100"/>
      <c r="F31" s="101"/>
      <c r="G31" s="98"/>
    </row>
    <row r="32" spans="1:7" ht="16.5" thickBot="1" x14ac:dyDescent="0.3">
      <c r="A32" s="107"/>
      <c r="B32" s="102"/>
      <c r="C32" s="111"/>
      <c r="D32" s="103"/>
      <c r="E32" s="102" t="s">
        <v>14</v>
      </c>
      <c r="F32" s="103"/>
      <c r="G32" s="98"/>
    </row>
    <row r="33" spans="1:9" ht="15.75" x14ac:dyDescent="0.25">
      <c r="A33" s="104"/>
      <c r="B33" s="104"/>
      <c r="C33" s="104"/>
      <c r="D33" s="104"/>
      <c r="E33" s="104"/>
      <c r="F33" s="104"/>
      <c r="G33" s="104"/>
      <c r="H33" s="104"/>
      <c r="I33" s="104"/>
    </row>
    <row r="34" spans="1:9" ht="16.5" thickBot="1" x14ac:dyDescent="0.3">
      <c r="A34" s="90"/>
      <c r="B34" s="90"/>
      <c r="C34" s="90"/>
      <c r="D34" s="90"/>
      <c r="E34" s="90"/>
      <c r="F34" s="90"/>
      <c r="G34" s="90"/>
      <c r="H34" s="90"/>
      <c r="I34" s="90"/>
    </row>
    <row r="35" spans="1:9" ht="16.5" thickBot="1" x14ac:dyDescent="0.3">
      <c r="A35" s="91"/>
      <c r="B35" s="92"/>
      <c r="C35" s="39" t="s">
        <v>15</v>
      </c>
      <c r="D35" s="93" t="s">
        <v>16</v>
      </c>
      <c r="E35" s="58"/>
      <c r="F35" s="94"/>
      <c r="G35" s="11"/>
    </row>
    <row r="36" spans="1:9" ht="33" customHeight="1" thickBot="1" x14ac:dyDescent="0.3">
      <c r="A36" s="91" t="s">
        <v>112</v>
      </c>
      <c r="B36" s="92"/>
      <c r="C36" s="40">
        <v>56</v>
      </c>
      <c r="D36" s="93" t="s">
        <v>114</v>
      </c>
      <c r="E36" s="58"/>
      <c r="F36" s="94"/>
      <c r="G36" s="11"/>
    </row>
    <row r="37" spans="1:9" ht="16.5" thickBot="1" x14ac:dyDescent="0.3">
      <c r="A37" s="91" t="s">
        <v>113</v>
      </c>
      <c r="B37" s="92"/>
      <c r="C37" s="40">
        <v>5600</v>
      </c>
      <c r="D37" s="95" t="s">
        <v>108</v>
      </c>
      <c r="E37" s="96"/>
      <c r="F37" s="97"/>
      <c r="G37" s="11"/>
    </row>
    <row r="38" spans="1:9" ht="15.75" x14ac:dyDescent="0.25">
      <c r="A38" s="90"/>
      <c r="B38" s="90"/>
      <c r="C38" s="90"/>
      <c r="D38" s="90"/>
      <c r="E38" s="90"/>
      <c r="F38" s="90"/>
      <c r="G38" s="90"/>
      <c r="H38" s="90"/>
      <c r="I38" s="90"/>
    </row>
    <row r="39" spans="1:9" ht="15.75" x14ac:dyDescent="0.25">
      <c r="A39" s="12"/>
    </row>
    <row r="40" spans="1:9" ht="69" customHeight="1" x14ac:dyDescent="0.25">
      <c r="A40" s="89" t="s">
        <v>30</v>
      </c>
      <c r="B40" s="89"/>
      <c r="C40" s="89"/>
      <c r="D40" s="89"/>
      <c r="E40" s="89"/>
    </row>
    <row r="41" spans="1:9" x14ac:dyDescent="0.25">
      <c r="A41" s="86"/>
      <c r="B41" s="86"/>
      <c r="C41" s="86"/>
      <c r="D41" s="86"/>
      <c r="E41" s="86"/>
    </row>
    <row r="42" spans="1:9" ht="15.75" thickBot="1" x14ac:dyDescent="0.3">
      <c r="A42" s="87" t="s">
        <v>17</v>
      </c>
      <c r="B42" s="87"/>
      <c r="C42" s="87"/>
      <c r="D42" s="87"/>
      <c r="E42" s="87"/>
    </row>
    <row r="43" spans="1:9" ht="15.75" thickBot="1" x14ac:dyDescent="0.3">
      <c r="A43" s="54" t="s">
        <v>18</v>
      </c>
      <c r="B43" s="63" t="s">
        <v>19</v>
      </c>
      <c r="C43" s="54" t="s">
        <v>20</v>
      </c>
      <c r="D43" s="57" t="s">
        <v>21</v>
      </c>
      <c r="E43" s="88"/>
    </row>
    <row r="44" spans="1:9" x14ac:dyDescent="0.25">
      <c r="A44" s="61"/>
      <c r="B44" s="64"/>
      <c r="C44" s="61"/>
      <c r="D44" s="63" t="s">
        <v>22</v>
      </c>
      <c r="E44" s="63" t="s">
        <v>23</v>
      </c>
    </row>
    <row r="45" spans="1:9" ht="15.75" thickBot="1" x14ac:dyDescent="0.3">
      <c r="A45" s="62"/>
      <c r="B45" s="65"/>
      <c r="C45" s="62"/>
      <c r="D45" s="65"/>
      <c r="E45" s="65"/>
    </row>
    <row r="46" spans="1:9" ht="15.75" thickBot="1" x14ac:dyDescent="0.3">
      <c r="A46" s="13" t="s">
        <v>24</v>
      </c>
      <c r="B46" s="14" t="s">
        <v>25</v>
      </c>
      <c r="C46" s="14">
        <v>1</v>
      </c>
      <c r="D46" s="14">
        <v>2</v>
      </c>
      <c r="E46" s="14">
        <v>3</v>
      </c>
    </row>
    <row r="47" spans="1:9" ht="15.75" thickBot="1" x14ac:dyDescent="0.3">
      <c r="A47" s="75" t="s">
        <v>31</v>
      </c>
      <c r="B47" s="76"/>
      <c r="C47" s="76"/>
      <c r="D47" s="76"/>
      <c r="E47" s="77"/>
    </row>
    <row r="48" spans="1:9" ht="15.75" thickBot="1" x14ac:dyDescent="0.3">
      <c r="A48" s="15" t="s">
        <v>32</v>
      </c>
      <c r="B48" s="14">
        <v>2010</v>
      </c>
      <c r="C48" s="41">
        <v>273</v>
      </c>
      <c r="D48" s="41">
        <v>245</v>
      </c>
      <c r="E48" s="41">
        <v>28</v>
      </c>
    </row>
    <row r="49" spans="1:5" ht="15.75" thickBot="1" x14ac:dyDescent="0.3">
      <c r="A49" s="18" t="s">
        <v>27</v>
      </c>
      <c r="B49" s="14"/>
      <c r="C49" s="41"/>
      <c r="D49" s="41"/>
      <c r="E49" s="41"/>
    </row>
    <row r="50" spans="1:5" ht="15.75" thickBot="1" x14ac:dyDescent="0.3">
      <c r="A50" s="15" t="s">
        <v>33</v>
      </c>
      <c r="B50" s="14">
        <v>2011</v>
      </c>
      <c r="C50" s="41">
        <v>269</v>
      </c>
      <c r="D50" s="41">
        <v>245</v>
      </c>
      <c r="E50" s="41">
        <v>24</v>
      </c>
    </row>
    <row r="51" spans="1:5" ht="15.75" thickBot="1" x14ac:dyDescent="0.3">
      <c r="A51" s="15" t="s">
        <v>34</v>
      </c>
      <c r="B51" s="14">
        <v>2012</v>
      </c>
      <c r="C51" s="41">
        <v>4</v>
      </c>
      <c r="D51" s="41">
        <f>SUM('[1]1:центр'!D117)</f>
        <v>0</v>
      </c>
      <c r="E51" s="41">
        <v>4</v>
      </c>
    </row>
    <row r="52" spans="1:5" ht="30.75" thickBot="1" x14ac:dyDescent="0.3">
      <c r="A52" s="15" t="s">
        <v>35</v>
      </c>
      <c r="B52" s="14">
        <v>2013</v>
      </c>
      <c r="C52" s="41">
        <v>273</v>
      </c>
      <c r="D52" s="41">
        <v>245</v>
      </c>
      <c r="E52" s="41">
        <v>28</v>
      </c>
    </row>
    <row r="53" spans="1:5" ht="15.75" thickBot="1" x14ac:dyDescent="0.3">
      <c r="A53" s="15" t="s">
        <v>36</v>
      </c>
      <c r="B53" s="14"/>
      <c r="C53" s="41"/>
      <c r="D53" s="41"/>
      <c r="E53" s="41"/>
    </row>
    <row r="54" spans="1:5" ht="45.75" thickBot="1" x14ac:dyDescent="0.3">
      <c r="A54" s="19" t="s">
        <v>37</v>
      </c>
      <c r="B54" s="54">
        <v>2014</v>
      </c>
      <c r="C54" s="78">
        <v>154</v>
      </c>
      <c r="D54" s="78">
        <v>141</v>
      </c>
      <c r="E54" s="78">
        <v>13</v>
      </c>
    </row>
    <row r="55" spans="1:5" ht="15.75" thickBot="1" x14ac:dyDescent="0.3">
      <c r="A55" s="15" t="s">
        <v>38</v>
      </c>
      <c r="B55" s="62"/>
      <c r="C55" s="78"/>
      <c r="D55" s="78"/>
      <c r="E55" s="78"/>
    </row>
    <row r="56" spans="1:5" ht="15.75" thickBot="1" x14ac:dyDescent="0.3">
      <c r="A56" s="20" t="s">
        <v>39</v>
      </c>
      <c r="B56" s="14">
        <v>2015</v>
      </c>
      <c r="C56" s="41">
        <v>21</v>
      </c>
      <c r="D56" s="41">
        <v>20</v>
      </c>
      <c r="E56" s="41">
        <v>1</v>
      </c>
    </row>
    <row r="57" spans="1:5" ht="105.75" thickBot="1" x14ac:dyDescent="0.3">
      <c r="A57" s="17" t="s">
        <v>40</v>
      </c>
      <c r="B57" s="14">
        <v>2016</v>
      </c>
      <c r="C57" s="41">
        <v>0</v>
      </c>
      <c r="D57" s="41">
        <v>0</v>
      </c>
      <c r="E57" s="41">
        <f>SUM('[1]1:центр'!E123)</f>
        <v>0</v>
      </c>
    </row>
    <row r="58" spans="1:5" ht="120.75" thickBot="1" x14ac:dyDescent="0.3">
      <c r="A58" s="17" t="s">
        <v>41</v>
      </c>
      <c r="B58" s="14">
        <v>2017</v>
      </c>
      <c r="C58" s="41">
        <v>113</v>
      </c>
      <c r="D58" s="41">
        <v>102</v>
      </c>
      <c r="E58" s="41">
        <v>11</v>
      </c>
    </row>
    <row r="59" spans="1:5" ht="105.75" thickBot="1" x14ac:dyDescent="0.3">
      <c r="A59" s="17" t="s">
        <v>42</v>
      </c>
      <c r="B59" s="14">
        <v>2018</v>
      </c>
      <c r="C59" s="41">
        <f>SUM('[1]1:центр'!C125)</f>
        <v>0</v>
      </c>
      <c r="D59" s="41">
        <f>SUM('[1]1:центр'!D125)</f>
        <v>0</v>
      </c>
      <c r="E59" s="41">
        <f>SUM('[1]1:центр'!E125)</f>
        <v>0</v>
      </c>
    </row>
    <row r="60" spans="1:5" ht="150.75" thickBot="1" x14ac:dyDescent="0.3">
      <c r="A60" s="17" t="s">
        <v>43</v>
      </c>
      <c r="B60" s="14">
        <v>2019</v>
      </c>
      <c r="C60" s="41">
        <v>2</v>
      </c>
      <c r="D60" s="41">
        <v>2</v>
      </c>
      <c r="E60" s="41">
        <f>SUM('[1]1:центр'!E126)</f>
        <v>0</v>
      </c>
    </row>
    <row r="61" spans="1:5" ht="90.75" thickBot="1" x14ac:dyDescent="0.3">
      <c r="A61" s="17" t="s">
        <v>44</v>
      </c>
      <c r="B61" s="14">
        <v>2020</v>
      </c>
      <c r="C61" s="41">
        <f>SUM('[1]1:центр'!C127)</f>
        <v>0</v>
      </c>
      <c r="D61" s="42" t="s">
        <v>26</v>
      </c>
      <c r="E61" s="41">
        <f>SUM('[1]1:центр'!E127)</f>
        <v>0</v>
      </c>
    </row>
    <row r="62" spans="1:5" ht="75.75" thickBot="1" x14ac:dyDescent="0.3">
      <c r="A62" s="17" t="s">
        <v>45</v>
      </c>
      <c r="B62" s="14">
        <v>2021</v>
      </c>
      <c r="C62" s="41">
        <f>SUM('[1]1:центр'!C128)</f>
        <v>0</v>
      </c>
      <c r="D62" s="42" t="s">
        <v>26</v>
      </c>
      <c r="E62" s="41">
        <f>SUM('[1]1:центр'!E128)</f>
        <v>0</v>
      </c>
    </row>
    <row r="63" spans="1:5" ht="45.75" thickBot="1" x14ac:dyDescent="0.3">
      <c r="A63" s="17" t="s">
        <v>46</v>
      </c>
      <c r="B63" s="14">
        <v>2022</v>
      </c>
      <c r="C63" s="41">
        <f>SUM('[1]1:центр'!C129)</f>
        <v>0</v>
      </c>
      <c r="D63" s="42" t="s">
        <v>26</v>
      </c>
      <c r="E63" s="41">
        <f>SUM('[1]1:центр'!E129)</f>
        <v>0</v>
      </c>
    </row>
    <row r="64" spans="1:5" ht="135.75" thickBot="1" x14ac:dyDescent="0.3">
      <c r="A64" s="17" t="s">
        <v>47</v>
      </c>
      <c r="B64" s="14">
        <v>2023</v>
      </c>
      <c r="C64" s="41">
        <f>SUM('[1]1:центр'!C130)</f>
        <v>0</v>
      </c>
      <c r="D64" s="42" t="s">
        <v>26</v>
      </c>
      <c r="E64" s="41">
        <f>SUM('[1]1:центр'!E130)</f>
        <v>0</v>
      </c>
    </row>
    <row r="65" spans="1:5" ht="105.75" thickBot="1" x14ac:dyDescent="0.3">
      <c r="A65" s="17" t="s">
        <v>48</v>
      </c>
      <c r="B65" s="14">
        <v>2024</v>
      </c>
      <c r="C65" s="41">
        <f>SUM('[1]1:центр'!C131)</f>
        <v>0</v>
      </c>
      <c r="D65" s="42" t="s">
        <v>26</v>
      </c>
      <c r="E65" s="41">
        <f>SUM('[1]1:центр'!E131)</f>
        <v>0</v>
      </c>
    </row>
    <row r="66" spans="1:5" ht="45.75" thickBot="1" x14ac:dyDescent="0.3">
      <c r="A66" s="17" t="s">
        <v>49</v>
      </c>
      <c r="B66" s="14">
        <v>2025</v>
      </c>
      <c r="C66" s="41">
        <f>SUM('[1]1:центр'!C132)</f>
        <v>0</v>
      </c>
      <c r="D66" s="42" t="s">
        <v>26</v>
      </c>
      <c r="E66" s="41">
        <f>SUM('[1]1:центр'!E132)</f>
        <v>0</v>
      </c>
    </row>
    <row r="67" spans="1:5" ht="90.75" thickBot="1" x14ac:dyDescent="0.3">
      <c r="A67" s="17" t="s">
        <v>50</v>
      </c>
      <c r="B67" s="14">
        <v>2026</v>
      </c>
      <c r="C67" s="41">
        <f>SUM('[1]1:центр'!C133)</f>
        <v>0</v>
      </c>
      <c r="D67" s="42" t="s">
        <v>26</v>
      </c>
      <c r="E67" s="41">
        <f>SUM('[1]1:центр'!E133)</f>
        <v>0</v>
      </c>
    </row>
    <row r="68" spans="1:5" ht="105.75" thickBot="1" x14ac:dyDescent="0.3">
      <c r="A68" s="17" t="s">
        <v>51</v>
      </c>
      <c r="B68" s="14">
        <v>2027</v>
      </c>
      <c r="C68" s="41">
        <f>SUM('[1]1:центр'!C134)</f>
        <v>0</v>
      </c>
      <c r="D68" s="42" t="s">
        <v>26</v>
      </c>
      <c r="E68" s="41">
        <f>SUM('[1]1:центр'!E134)</f>
        <v>0</v>
      </c>
    </row>
    <row r="69" spans="1:5" ht="210.75" thickBot="1" x14ac:dyDescent="0.3">
      <c r="A69" s="17" t="s">
        <v>52</v>
      </c>
      <c r="B69" s="14">
        <v>2028</v>
      </c>
      <c r="C69" s="41">
        <f>SUM('[1]1:центр'!C135)</f>
        <v>0</v>
      </c>
      <c r="D69" s="42" t="s">
        <v>26</v>
      </c>
      <c r="E69" s="41">
        <f>SUM('[1]1:центр'!E135)</f>
        <v>0</v>
      </c>
    </row>
    <row r="70" spans="1:5" ht="45.75" thickBot="1" x14ac:dyDescent="0.3">
      <c r="A70" s="15" t="s">
        <v>53</v>
      </c>
      <c r="B70" s="14">
        <v>2030</v>
      </c>
      <c r="C70" s="41">
        <v>4</v>
      </c>
      <c r="D70" s="41">
        <f>SUM('[1]1:центр'!D136)</f>
        <v>0</v>
      </c>
      <c r="E70" s="41">
        <v>4</v>
      </c>
    </row>
    <row r="71" spans="1:5" ht="15.75" thickBot="1" x14ac:dyDescent="0.3">
      <c r="A71" s="20" t="s">
        <v>39</v>
      </c>
      <c r="B71" s="14">
        <v>2031</v>
      </c>
      <c r="C71" s="41">
        <f>SUM('[1]1:центр'!C137)</f>
        <v>0</v>
      </c>
      <c r="D71" s="41">
        <f>SUM('[1]1:центр'!D137)</f>
        <v>0</v>
      </c>
      <c r="E71" s="41">
        <f>SUM('[1]1:центр'!E137)</f>
        <v>0</v>
      </c>
    </row>
    <row r="72" spans="1:5" ht="15.75" thickBot="1" x14ac:dyDescent="0.3">
      <c r="A72" s="17" t="s">
        <v>54</v>
      </c>
      <c r="B72" s="14"/>
      <c r="C72" s="41">
        <f>SUM('[1]1:центр'!C138)</f>
        <v>0</v>
      </c>
      <c r="D72" s="41">
        <f>SUM('[1]1:центр'!D138)</f>
        <v>0</v>
      </c>
      <c r="E72" s="41">
        <f>SUM('[1]1:центр'!E138)</f>
        <v>0</v>
      </c>
    </row>
    <row r="73" spans="1:5" ht="45.75" thickBot="1" x14ac:dyDescent="0.3">
      <c r="A73" s="15" t="s">
        <v>55</v>
      </c>
      <c r="B73" s="14">
        <v>2032</v>
      </c>
      <c r="C73" s="41">
        <v>2</v>
      </c>
      <c r="D73" s="41">
        <f>SUM('[1]1:центр'!D139)</f>
        <v>0</v>
      </c>
      <c r="E73" s="41">
        <v>2</v>
      </c>
    </row>
    <row r="74" spans="1:5" ht="30.75" thickBot="1" x14ac:dyDescent="0.3">
      <c r="A74" s="15" t="s">
        <v>56</v>
      </c>
      <c r="B74" s="14">
        <v>2033</v>
      </c>
      <c r="C74" s="41">
        <v>0</v>
      </c>
      <c r="D74" s="41">
        <f>SUM('[1]1:центр'!D140)</f>
        <v>0</v>
      </c>
      <c r="E74" s="41">
        <v>0</v>
      </c>
    </row>
    <row r="75" spans="1:5" ht="30.75" thickBot="1" x14ac:dyDescent="0.3">
      <c r="A75" s="15" t="s">
        <v>57</v>
      </c>
      <c r="B75" s="14">
        <v>2034</v>
      </c>
      <c r="C75" s="41">
        <v>1</v>
      </c>
      <c r="D75" s="41">
        <f>SUM('[1]1:центр'!D141)</f>
        <v>0</v>
      </c>
      <c r="E75" s="41">
        <v>1</v>
      </c>
    </row>
    <row r="76" spans="1:5" ht="30.75" thickBot="1" x14ac:dyDescent="0.3">
      <c r="A76" s="15" t="s">
        <v>58</v>
      </c>
      <c r="B76" s="14">
        <v>2035</v>
      </c>
      <c r="C76" s="41">
        <v>1</v>
      </c>
      <c r="D76" s="41">
        <f>SUM('[1]1:центр'!D142)</f>
        <v>0</v>
      </c>
      <c r="E76" s="41">
        <v>1</v>
      </c>
    </row>
    <row r="77" spans="1:5" ht="60.75" thickBot="1" x14ac:dyDescent="0.3">
      <c r="A77" s="15" t="s">
        <v>59</v>
      </c>
      <c r="B77" s="14">
        <v>2036</v>
      </c>
      <c r="C77" s="41">
        <v>120</v>
      </c>
      <c r="D77" s="41">
        <v>99</v>
      </c>
      <c r="E77" s="41">
        <v>21</v>
      </c>
    </row>
    <row r="78" spans="1:5" ht="15.75" thickBot="1" x14ac:dyDescent="0.3">
      <c r="A78" s="15" t="s">
        <v>27</v>
      </c>
      <c r="B78" s="14"/>
      <c r="C78" s="41"/>
      <c r="D78" s="41"/>
      <c r="E78" s="41"/>
    </row>
    <row r="79" spans="1:5" ht="75.75" thickBot="1" x14ac:dyDescent="0.3">
      <c r="A79" s="15" t="s">
        <v>60</v>
      </c>
      <c r="B79" s="14">
        <v>2037</v>
      </c>
      <c r="C79" s="41">
        <v>111</v>
      </c>
      <c r="D79" s="41">
        <v>91</v>
      </c>
      <c r="E79" s="41">
        <v>20</v>
      </c>
    </row>
    <row r="80" spans="1:5" ht="75.75" thickBot="1" x14ac:dyDescent="0.3">
      <c r="A80" s="15" t="s">
        <v>61</v>
      </c>
      <c r="B80" s="14">
        <v>2038</v>
      </c>
      <c r="C80" s="41">
        <v>9</v>
      </c>
      <c r="D80" s="41">
        <v>8</v>
      </c>
      <c r="E80" s="41">
        <v>1</v>
      </c>
    </row>
    <row r="81" spans="1:7" ht="41.45" customHeight="1" thickBot="1" x14ac:dyDescent="0.3">
      <c r="A81" s="79" t="s">
        <v>62</v>
      </c>
      <c r="B81" s="80"/>
      <c r="C81" s="80"/>
      <c r="D81" s="80"/>
      <c r="E81" s="81"/>
    </row>
    <row r="82" spans="1:7" ht="30.75" thickBot="1" x14ac:dyDescent="0.3">
      <c r="A82" s="17" t="s">
        <v>63</v>
      </c>
      <c r="B82" s="14">
        <v>2040</v>
      </c>
      <c r="C82" s="41">
        <v>332</v>
      </c>
      <c r="D82" s="41">
        <v>101</v>
      </c>
      <c r="E82" s="41">
        <v>231</v>
      </c>
    </row>
    <row r="83" spans="1:7" ht="45.75" thickBot="1" x14ac:dyDescent="0.3">
      <c r="A83" s="17" t="s">
        <v>64</v>
      </c>
      <c r="B83" s="14">
        <v>2050</v>
      </c>
      <c r="C83" s="41">
        <v>264</v>
      </c>
      <c r="D83" s="41">
        <v>80</v>
      </c>
      <c r="E83" s="41">
        <v>184</v>
      </c>
    </row>
    <row r="84" spans="1:7" ht="60.75" thickBot="1" x14ac:dyDescent="0.3">
      <c r="A84" s="17" t="s">
        <v>65</v>
      </c>
      <c r="B84" s="14">
        <v>2060</v>
      </c>
      <c r="C84" s="46">
        <v>0</v>
      </c>
      <c r="D84" s="46">
        <v>0</v>
      </c>
      <c r="E84" s="41">
        <v>0</v>
      </c>
    </row>
    <row r="85" spans="1:7" ht="45.75" thickBot="1" x14ac:dyDescent="0.3">
      <c r="A85" s="19" t="s">
        <v>66</v>
      </c>
      <c r="B85" s="54">
        <v>2070</v>
      </c>
      <c r="C85" s="78">
        <v>0</v>
      </c>
      <c r="D85" s="78">
        <v>0</v>
      </c>
      <c r="E85" s="82">
        <v>0</v>
      </c>
    </row>
    <row r="86" spans="1:7" ht="15.75" thickBot="1" x14ac:dyDescent="0.3">
      <c r="A86" s="17" t="s">
        <v>67</v>
      </c>
      <c r="B86" s="62"/>
      <c r="C86" s="78"/>
      <c r="D86" s="78"/>
      <c r="E86" s="83"/>
    </row>
    <row r="87" spans="1:7" ht="15.75" thickBot="1" x14ac:dyDescent="0.3">
      <c r="A87" s="17" t="s">
        <v>39</v>
      </c>
      <c r="B87" s="14">
        <v>2071</v>
      </c>
      <c r="C87" s="41">
        <f>SUM('[1]1:центр'!C153)</f>
        <v>0</v>
      </c>
      <c r="D87" s="41">
        <f>SUM('[1]1:центр'!D153)</f>
        <v>0</v>
      </c>
      <c r="E87" s="41">
        <f>SUM('[1]1:центр'!E153)</f>
        <v>0</v>
      </c>
    </row>
    <row r="88" spans="1:7" ht="15.75" thickBot="1" x14ac:dyDescent="0.3">
      <c r="A88" s="17" t="s">
        <v>68</v>
      </c>
      <c r="B88" s="14"/>
      <c r="C88" s="41">
        <f>SUM('[1]1:центр'!C154)</f>
        <v>0</v>
      </c>
      <c r="D88" s="41">
        <f>SUM('[1]1:центр'!D154)</f>
        <v>0</v>
      </c>
      <c r="E88" s="41">
        <f>SUM('[1]1:центр'!E154)</f>
        <v>0</v>
      </c>
    </row>
    <row r="89" spans="1:7" ht="90.75" thickBot="1" x14ac:dyDescent="0.3">
      <c r="A89" s="17" t="s">
        <v>69</v>
      </c>
      <c r="B89" s="14">
        <v>2072</v>
      </c>
      <c r="C89" s="41">
        <v>0</v>
      </c>
      <c r="D89" s="41">
        <v>0</v>
      </c>
      <c r="E89" s="41">
        <f>SUM('[1]1:центр'!E155)</f>
        <v>0</v>
      </c>
    </row>
    <row r="90" spans="1:7" ht="90.75" thickBot="1" x14ac:dyDescent="0.3">
      <c r="A90" s="17" t="s">
        <v>70</v>
      </c>
      <c r="B90" s="14">
        <v>2073</v>
      </c>
      <c r="C90" s="41">
        <v>0</v>
      </c>
      <c r="D90" s="41">
        <v>0</v>
      </c>
      <c r="E90" s="41">
        <v>0</v>
      </c>
    </row>
    <row r="91" spans="1:7" ht="15.75" thickBot="1" x14ac:dyDescent="0.3">
      <c r="A91" s="21" t="s">
        <v>29</v>
      </c>
      <c r="B91" s="14">
        <v>2100</v>
      </c>
      <c r="C91" s="45">
        <v>1953</v>
      </c>
      <c r="D91" s="45">
        <v>1379</v>
      </c>
      <c r="E91" s="45">
        <v>574</v>
      </c>
    </row>
    <row r="93" spans="1:7" ht="30.6" customHeight="1" x14ac:dyDescent="0.25">
      <c r="A93" s="84" t="s">
        <v>71</v>
      </c>
      <c r="B93" s="85"/>
      <c r="C93" s="85"/>
      <c r="D93" s="85"/>
      <c r="E93" s="85"/>
      <c r="F93" s="85"/>
    </row>
    <row r="94" spans="1:7" ht="16.5" thickBot="1" x14ac:dyDescent="0.3">
      <c r="A94" s="59" t="s">
        <v>72</v>
      </c>
      <c r="B94" s="60"/>
      <c r="C94" s="60"/>
      <c r="D94" s="74"/>
      <c r="E94" s="74"/>
      <c r="F94" s="74"/>
    </row>
    <row r="95" spans="1:7" ht="27.6" customHeight="1" thickBot="1" x14ac:dyDescent="0.3">
      <c r="A95" s="54" t="s">
        <v>18</v>
      </c>
      <c r="B95" s="63" t="s">
        <v>19</v>
      </c>
      <c r="C95" s="66" t="s">
        <v>73</v>
      </c>
      <c r="D95" s="71" t="s">
        <v>74</v>
      </c>
      <c r="E95" s="72"/>
      <c r="F95" s="73"/>
      <c r="G95" s="54" t="s">
        <v>75</v>
      </c>
    </row>
    <row r="96" spans="1:7" ht="15" customHeight="1" thickBot="1" x14ac:dyDescent="0.3">
      <c r="A96" s="61"/>
      <c r="B96" s="64"/>
      <c r="C96" s="67"/>
      <c r="D96" s="69" t="s">
        <v>76</v>
      </c>
      <c r="E96" s="71" t="s">
        <v>27</v>
      </c>
      <c r="F96" s="73"/>
      <c r="G96" s="55"/>
    </row>
    <row r="97" spans="1:7" ht="29.25" thickBot="1" x14ac:dyDescent="0.3">
      <c r="A97" s="62"/>
      <c r="B97" s="65"/>
      <c r="C97" s="68"/>
      <c r="D97" s="70"/>
      <c r="E97" s="26" t="s">
        <v>77</v>
      </c>
      <c r="F97" s="26" t="s">
        <v>78</v>
      </c>
      <c r="G97" s="56"/>
    </row>
    <row r="98" spans="1:7" ht="15.75" thickBot="1" x14ac:dyDescent="0.3">
      <c r="A98" s="13" t="s">
        <v>24</v>
      </c>
      <c r="B98" s="16" t="s">
        <v>25</v>
      </c>
      <c r="C98" s="48">
        <v>1</v>
      </c>
      <c r="D98" s="47">
        <v>2</v>
      </c>
      <c r="E98" s="14">
        <v>4</v>
      </c>
      <c r="F98" s="14">
        <v>5</v>
      </c>
      <c r="G98" s="14">
        <v>6</v>
      </c>
    </row>
    <row r="99" spans="1:7" ht="30.75" thickBot="1" x14ac:dyDescent="0.3">
      <c r="A99" s="22" t="s">
        <v>79</v>
      </c>
      <c r="B99" s="43">
        <v>3010</v>
      </c>
      <c r="C99" s="53">
        <v>1255</v>
      </c>
      <c r="D99" s="53">
        <v>211</v>
      </c>
      <c r="E99" s="53">
        <v>36</v>
      </c>
      <c r="F99" s="53">
        <v>175</v>
      </c>
      <c r="G99" s="53">
        <v>1044</v>
      </c>
    </row>
    <row r="100" spans="1:7" ht="15.75" thickBot="1" x14ac:dyDescent="0.3">
      <c r="A100" s="23" t="s">
        <v>80</v>
      </c>
      <c r="B100" s="24">
        <v>3011</v>
      </c>
      <c r="C100" s="53">
        <v>1108</v>
      </c>
      <c r="D100" s="53">
        <v>120</v>
      </c>
      <c r="E100" s="53">
        <v>30</v>
      </c>
      <c r="F100" s="53">
        <v>90</v>
      </c>
      <c r="G100" s="53">
        <v>988</v>
      </c>
    </row>
    <row r="101" spans="1:7" ht="15.75" thickBot="1" x14ac:dyDescent="0.3">
      <c r="A101" s="25" t="s">
        <v>81</v>
      </c>
      <c r="B101" s="24">
        <v>3012</v>
      </c>
      <c r="C101" s="53">
        <f>SUM('[1]1:центр'!C167)</f>
        <v>0</v>
      </c>
      <c r="D101" s="53">
        <f>SUM('[1]1:центр'!D167)</f>
        <v>0</v>
      </c>
      <c r="E101" s="53">
        <f>SUM('[1]1:центр'!F167)</f>
        <v>0</v>
      </c>
      <c r="F101" s="53">
        <f>SUM('[1]1:центр'!G167)</f>
        <v>0</v>
      </c>
      <c r="G101" s="53">
        <f>SUM('[1]1:центр'!H167)</f>
        <v>0</v>
      </c>
    </row>
    <row r="102" spans="1:7" ht="15.75" thickBot="1" x14ac:dyDescent="0.3">
      <c r="A102" s="25" t="s">
        <v>82</v>
      </c>
      <c r="B102" s="24">
        <v>3013</v>
      </c>
      <c r="C102" s="53">
        <v>67</v>
      </c>
      <c r="D102" s="53">
        <v>11</v>
      </c>
      <c r="E102" s="53">
        <v>6</v>
      </c>
      <c r="F102" s="53">
        <v>5</v>
      </c>
      <c r="G102" s="53">
        <v>56</v>
      </c>
    </row>
    <row r="103" spans="1:7" ht="15.75" thickBot="1" x14ac:dyDescent="0.3">
      <c r="A103" s="25" t="s">
        <v>83</v>
      </c>
      <c r="B103" s="24">
        <v>3014</v>
      </c>
      <c r="C103" s="53">
        <f>SUM('[1]1:центр'!C169)</f>
        <v>0</v>
      </c>
      <c r="D103" s="53">
        <f>SUM('[1]1:центр'!D169)</f>
        <v>0</v>
      </c>
      <c r="E103" s="53">
        <f>SUM('[1]1:центр'!F169)</f>
        <v>0</v>
      </c>
      <c r="F103" s="53">
        <f>SUM('[1]1:центр'!G169)</f>
        <v>0</v>
      </c>
      <c r="G103" s="53">
        <f>SUM('[1]1:центр'!H169)</f>
        <v>0</v>
      </c>
    </row>
    <row r="104" spans="1:7" ht="15.75" thickBot="1" x14ac:dyDescent="0.3">
      <c r="A104" s="25" t="s">
        <v>84</v>
      </c>
      <c r="B104" s="24">
        <v>3015</v>
      </c>
      <c r="C104" s="41">
        <f>SUM('[1]1:центр'!C170)</f>
        <v>0</v>
      </c>
      <c r="D104" s="41">
        <f>SUM('[1]1:центр'!D170)</f>
        <v>0</v>
      </c>
      <c r="E104" s="41">
        <f>SUM('[1]1:центр'!F170)</f>
        <v>0</v>
      </c>
      <c r="F104" s="41">
        <f>SUM('[1]1:центр'!G170)</f>
        <v>0</v>
      </c>
      <c r="G104" s="41">
        <f>SUM('[1]1:центр'!H170)</f>
        <v>0</v>
      </c>
    </row>
    <row r="105" spans="1:7" ht="15.75" thickBot="1" x14ac:dyDescent="0.3">
      <c r="A105" s="25" t="s">
        <v>85</v>
      </c>
      <c r="B105" s="24">
        <v>3016</v>
      </c>
      <c r="C105" s="41">
        <f>SUM('[1]1:центр'!C171)</f>
        <v>0</v>
      </c>
      <c r="D105" s="41">
        <f>SUM('[1]1:центр'!D171)</f>
        <v>0</v>
      </c>
      <c r="E105" s="41">
        <f>SUM('[1]1:центр'!F171)</f>
        <v>0</v>
      </c>
      <c r="F105" s="41">
        <f>SUM('[1]1:центр'!G171)</f>
        <v>0</v>
      </c>
      <c r="G105" s="26" t="s">
        <v>26</v>
      </c>
    </row>
    <row r="106" spans="1:7" ht="15.75" thickBot="1" x14ac:dyDescent="0.3">
      <c r="A106" s="25" t="s">
        <v>86</v>
      </c>
      <c r="B106" s="24">
        <v>3017</v>
      </c>
      <c r="C106" s="41">
        <f>SUM('[1]1:центр'!C172)</f>
        <v>0</v>
      </c>
      <c r="D106" s="41">
        <f>SUM('[1]1:центр'!D172)</f>
        <v>0</v>
      </c>
      <c r="E106" s="41">
        <f>SUM('[1]1:центр'!F172)</f>
        <v>0</v>
      </c>
      <c r="F106" s="41">
        <f>SUM('[1]1:центр'!G172)</f>
        <v>0</v>
      </c>
      <c r="G106" s="26" t="s">
        <v>26</v>
      </c>
    </row>
    <row r="107" spans="1:7" ht="15.75" thickBot="1" x14ac:dyDescent="0.3">
      <c r="A107" s="25" t="s">
        <v>87</v>
      </c>
      <c r="B107" s="24">
        <v>3018</v>
      </c>
      <c r="C107" s="41">
        <f>SUM('[1]1:центр'!C173)</f>
        <v>0</v>
      </c>
      <c r="D107" s="41">
        <f>SUM('[1]1:центр'!D173)</f>
        <v>0</v>
      </c>
      <c r="E107" s="41">
        <f>SUM('[1]1:центр'!F173)</f>
        <v>0</v>
      </c>
      <c r="F107" s="41">
        <f>SUM('[1]1:центр'!G173)</f>
        <v>0</v>
      </c>
      <c r="G107" s="26" t="s">
        <v>26</v>
      </c>
    </row>
    <row r="108" spans="1:7" ht="15.75" thickBot="1" x14ac:dyDescent="0.3">
      <c r="A108" s="25" t="s">
        <v>88</v>
      </c>
      <c r="B108" s="24">
        <v>3019</v>
      </c>
      <c r="C108" s="41">
        <f>SUM('[1]1:центр'!C174)</f>
        <v>0</v>
      </c>
      <c r="D108" s="41">
        <f>SUM('[1]1:центр'!D174)</f>
        <v>0</v>
      </c>
      <c r="E108" s="41">
        <f>SUM('[1]1:центр'!F174)</f>
        <v>0</v>
      </c>
      <c r="F108" s="41">
        <f>SUM('[1]1:центр'!G174)</f>
        <v>0</v>
      </c>
      <c r="G108" s="26" t="s">
        <v>26</v>
      </c>
    </row>
    <row r="109" spans="1:7" ht="15.75" thickBot="1" x14ac:dyDescent="0.3">
      <c r="A109" s="25" t="s">
        <v>89</v>
      </c>
      <c r="B109" s="24">
        <v>3020</v>
      </c>
      <c r="C109" s="41">
        <f>SUM('[1]1:центр'!C175)</f>
        <v>0</v>
      </c>
      <c r="D109" s="41">
        <f>SUM('[1]1:центр'!D175)</f>
        <v>0</v>
      </c>
      <c r="E109" s="41">
        <f>SUM('[1]1:центр'!F175)</f>
        <v>0</v>
      </c>
      <c r="F109" s="41">
        <f>SUM('[1]1:центр'!G175)</f>
        <v>0</v>
      </c>
      <c r="G109" s="26" t="s">
        <v>26</v>
      </c>
    </row>
    <row r="110" spans="1:7" ht="15.75" thickBot="1" x14ac:dyDescent="0.3">
      <c r="A110" s="25" t="s">
        <v>90</v>
      </c>
      <c r="B110" s="24">
        <v>3021</v>
      </c>
      <c r="C110" s="41">
        <f>SUM('[1]1:центр'!C176)</f>
        <v>0</v>
      </c>
      <c r="D110" s="41">
        <f>SUM('[1]1:центр'!D176)</f>
        <v>0</v>
      </c>
      <c r="E110" s="41">
        <f>SUM('[1]1:центр'!F176)</f>
        <v>0</v>
      </c>
      <c r="F110" s="41">
        <f>SUM('[1]1:центр'!G176)</f>
        <v>0</v>
      </c>
      <c r="G110" s="26" t="s">
        <v>26</v>
      </c>
    </row>
    <row r="111" spans="1:7" ht="15.75" thickBot="1" x14ac:dyDescent="0.3">
      <c r="A111" s="25" t="s">
        <v>91</v>
      </c>
      <c r="B111" s="24">
        <v>3022</v>
      </c>
      <c r="C111" s="41">
        <f>SUM('[1]1:центр'!C177)</f>
        <v>0</v>
      </c>
      <c r="D111" s="41">
        <f>SUM('[1]1:центр'!D177)</f>
        <v>0</v>
      </c>
      <c r="E111" s="41">
        <f>SUM('[1]1:центр'!F177)</f>
        <v>0</v>
      </c>
      <c r="F111" s="41">
        <f>SUM('[1]1:центр'!G177)</f>
        <v>0</v>
      </c>
      <c r="G111" s="26" t="s">
        <v>26</v>
      </c>
    </row>
    <row r="112" spans="1:7" ht="15.75" thickBot="1" x14ac:dyDescent="0.3">
      <c r="A112" s="25" t="s">
        <v>92</v>
      </c>
      <c r="B112" s="24">
        <v>3023</v>
      </c>
      <c r="C112" s="41">
        <f>SUM('[1]1:центр'!C178)</f>
        <v>0</v>
      </c>
      <c r="D112" s="41">
        <f>SUM('[1]1:центр'!D178)</f>
        <v>0</v>
      </c>
      <c r="E112" s="41">
        <f>SUM('[1]1:центр'!F178)</f>
        <v>0</v>
      </c>
      <c r="F112" s="41">
        <f>SUM('[1]1:центр'!G178)</f>
        <v>0</v>
      </c>
      <c r="G112" s="26" t="s">
        <v>26</v>
      </c>
    </row>
    <row r="113" spans="1:7" ht="15.75" thickBot="1" x14ac:dyDescent="0.3">
      <c r="A113" s="25" t="s">
        <v>93</v>
      </c>
      <c r="B113" s="24">
        <v>3024</v>
      </c>
      <c r="C113" s="41">
        <f>SUM('[1]1:центр'!C179)</f>
        <v>0</v>
      </c>
      <c r="D113" s="41">
        <f>SUM('[1]1:центр'!D179)</f>
        <v>0</v>
      </c>
      <c r="E113" s="41">
        <f>SUM('[1]1:центр'!F179)</f>
        <v>0</v>
      </c>
      <c r="F113" s="41">
        <f>SUM('[1]1:центр'!G179)</f>
        <v>0</v>
      </c>
      <c r="G113" s="26" t="s">
        <v>26</v>
      </c>
    </row>
    <row r="114" spans="1:7" ht="15.75" thickBot="1" x14ac:dyDescent="0.3">
      <c r="A114" s="25" t="s">
        <v>94</v>
      </c>
      <c r="B114" s="24">
        <v>3025</v>
      </c>
      <c r="C114" s="41">
        <v>0</v>
      </c>
      <c r="D114" s="41">
        <v>0</v>
      </c>
      <c r="E114" s="41">
        <v>0</v>
      </c>
      <c r="F114" s="41">
        <v>0</v>
      </c>
      <c r="G114" s="41">
        <f>SUM('[1]1:центр'!H180)</f>
        <v>0</v>
      </c>
    </row>
    <row r="115" spans="1:7" ht="15.75" thickBot="1" x14ac:dyDescent="0.3">
      <c r="A115" s="25" t="s">
        <v>95</v>
      </c>
      <c r="B115" s="24">
        <v>3026</v>
      </c>
      <c r="C115" s="41">
        <v>0</v>
      </c>
      <c r="D115" s="41">
        <f>SUM(D106)</f>
        <v>0</v>
      </c>
      <c r="E115" s="41">
        <f>SUM('[1]1:центр'!F181)</f>
        <v>0</v>
      </c>
      <c r="F115" s="41">
        <f>SUM('[1]1:центр'!G181)</f>
        <v>0</v>
      </c>
      <c r="G115" s="41">
        <v>0</v>
      </c>
    </row>
    <row r="116" spans="1:7" ht="15.75" thickBot="1" x14ac:dyDescent="0.3">
      <c r="A116" s="25" t="s">
        <v>96</v>
      </c>
      <c r="B116" s="26">
        <v>3027</v>
      </c>
      <c r="C116" s="41">
        <v>80</v>
      </c>
      <c r="D116" s="41">
        <v>80</v>
      </c>
      <c r="E116" s="41">
        <v>0</v>
      </c>
      <c r="F116" s="41">
        <v>80</v>
      </c>
      <c r="G116" s="41">
        <v>0</v>
      </c>
    </row>
    <row r="117" spans="1:7" ht="15.75" thickBot="1" x14ac:dyDescent="0.3">
      <c r="A117" s="27" t="s">
        <v>97</v>
      </c>
      <c r="B117" s="26">
        <v>3030</v>
      </c>
      <c r="C117" s="52">
        <v>1676.5</v>
      </c>
      <c r="D117" s="52">
        <v>489</v>
      </c>
      <c r="E117" s="41">
        <v>192</v>
      </c>
      <c r="F117" s="41">
        <v>297</v>
      </c>
      <c r="G117" s="52">
        <v>1187.5</v>
      </c>
    </row>
    <row r="118" spans="1:7" ht="15.75" thickBot="1" x14ac:dyDescent="0.3">
      <c r="A118" s="23" t="s">
        <v>80</v>
      </c>
      <c r="B118" s="24">
        <v>3031</v>
      </c>
      <c r="C118" s="41">
        <v>1491</v>
      </c>
      <c r="D118" s="41">
        <v>397</v>
      </c>
      <c r="E118" s="41">
        <v>188</v>
      </c>
      <c r="F118" s="41">
        <v>209</v>
      </c>
      <c r="G118" s="41">
        <v>1094</v>
      </c>
    </row>
    <row r="119" spans="1:7" ht="15.75" thickBot="1" x14ac:dyDescent="0.3">
      <c r="A119" s="25" t="s">
        <v>81</v>
      </c>
      <c r="B119" s="24">
        <v>3032</v>
      </c>
      <c r="C119" s="41">
        <f>SUM('[1]1:центр'!C185)</f>
        <v>0</v>
      </c>
      <c r="D119" s="41">
        <f>SUM('[1]1:центр'!D185)</f>
        <v>0</v>
      </c>
      <c r="E119" s="41">
        <f>SUM('[1]1:центр'!F185)</f>
        <v>0</v>
      </c>
      <c r="F119" s="41">
        <f>SUM('[1]1:центр'!G185)</f>
        <v>0</v>
      </c>
      <c r="G119" s="41">
        <f>SUM('[1]1:центр'!H185)</f>
        <v>0</v>
      </c>
    </row>
    <row r="120" spans="1:7" ht="15.75" thickBot="1" x14ac:dyDescent="0.3">
      <c r="A120" s="25" t="s">
        <v>82</v>
      </c>
      <c r="B120" s="24">
        <v>3033</v>
      </c>
      <c r="C120" s="52">
        <v>87.5</v>
      </c>
      <c r="D120" s="41">
        <v>12</v>
      </c>
      <c r="E120" s="41">
        <v>4</v>
      </c>
      <c r="F120" s="41">
        <v>8</v>
      </c>
      <c r="G120" s="52">
        <v>75.5</v>
      </c>
    </row>
    <row r="121" spans="1:7" ht="15.75" thickBot="1" x14ac:dyDescent="0.3">
      <c r="A121" s="25" t="s">
        <v>83</v>
      </c>
      <c r="B121" s="24">
        <v>3034</v>
      </c>
      <c r="C121" s="41">
        <f>SUM('[1]1:центр'!C187)</f>
        <v>0</v>
      </c>
      <c r="D121" s="41">
        <f>SUM('[1]1:центр'!D187)</f>
        <v>0</v>
      </c>
      <c r="E121" s="41">
        <f>SUM('[1]1:центр'!F187)</f>
        <v>0</v>
      </c>
      <c r="F121" s="41">
        <f>SUM('[1]1:центр'!G187)</f>
        <v>0</v>
      </c>
      <c r="G121" s="41">
        <f>SUM('[1]1:центр'!H187)</f>
        <v>0</v>
      </c>
    </row>
    <row r="122" spans="1:7" ht="15.75" thickBot="1" x14ac:dyDescent="0.3">
      <c r="A122" s="25" t="s">
        <v>84</v>
      </c>
      <c r="B122" s="24">
        <v>3035</v>
      </c>
      <c r="C122" s="41">
        <v>2</v>
      </c>
      <c r="D122" s="41">
        <f>SUM('[1]1:центр'!D188)</f>
        <v>0</v>
      </c>
      <c r="E122" s="41">
        <f>SUM('[1]1:центр'!F188)</f>
        <v>0</v>
      </c>
      <c r="F122" s="41">
        <f>SUM('[1]1:центр'!G188)</f>
        <v>0</v>
      </c>
      <c r="G122" s="41">
        <v>2</v>
      </c>
    </row>
    <row r="123" spans="1:7" ht="15.75" thickBot="1" x14ac:dyDescent="0.3">
      <c r="A123" s="25" t="s">
        <v>85</v>
      </c>
      <c r="B123" s="24">
        <v>3036</v>
      </c>
      <c r="C123" s="41">
        <f>SUM('[1]1:центр'!C189)</f>
        <v>0</v>
      </c>
      <c r="D123" s="41">
        <f>SUM('[1]1:центр'!D189)</f>
        <v>0</v>
      </c>
      <c r="E123" s="41">
        <f>SUM('[1]1:центр'!F189)</f>
        <v>0</v>
      </c>
      <c r="F123" s="41">
        <f>SUM('[1]1:центр'!G189)</f>
        <v>0</v>
      </c>
      <c r="G123" s="26" t="s">
        <v>26</v>
      </c>
    </row>
    <row r="124" spans="1:7" ht="15.75" thickBot="1" x14ac:dyDescent="0.3">
      <c r="A124" s="25" t="s">
        <v>86</v>
      </c>
      <c r="B124" s="24">
        <v>3037</v>
      </c>
      <c r="C124" s="41">
        <f>SUM('[1]1:центр'!C190)</f>
        <v>0</v>
      </c>
      <c r="D124" s="41">
        <f>SUM('[1]1:центр'!D190)</f>
        <v>0</v>
      </c>
      <c r="E124" s="41">
        <f>SUM('[1]1:центр'!F190)</f>
        <v>0</v>
      </c>
      <c r="F124" s="41">
        <f>SUM('[1]1:центр'!G190)</f>
        <v>0</v>
      </c>
      <c r="G124" s="26" t="s">
        <v>26</v>
      </c>
    </row>
    <row r="125" spans="1:7" ht="15.75" thickBot="1" x14ac:dyDescent="0.3">
      <c r="A125" s="25" t="s">
        <v>87</v>
      </c>
      <c r="B125" s="24">
        <v>3038</v>
      </c>
      <c r="C125" s="41">
        <f>SUM('[1]1:центр'!C191)</f>
        <v>0</v>
      </c>
      <c r="D125" s="41">
        <f>SUM('[1]1:центр'!D191)</f>
        <v>0</v>
      </c>
      <c r="E125" s="41">
        <f>SUM('[1]1:центр'!F191)</f>
        <v>0</v>
      </c>
      <c r="F125" s="41">
        <f>SUM('[1]1:центр'!G191)</f>
        <v>0</v>
      </c>
      <c r="G125" s="26" t="s">
        <v>26</v>
      </c>
    </row>
    <row r="126" spans="1:7" ht="15.75" thickBot="1" x14ac:dyDescent="0.3">
      <c r="A126" s="25" t="s">
        <v>88</v>
      </c>
      <c r="B126" s="24">
        <v>3039</v>
      </c>
      <c r="C126" s="41">
        <f>SUM('[1]1:центр'!C192)</f>
        <v>0</v>
      </c>
      <c r="D126" s="41">
        <f>SUM('[1]1:центр'!D192)</f>
        <v>0</v>
      </c>
      <c r="E126" s="41">
        <f>SUM('[1]1:центр'!F192)</f>
        <v>0</v>
      </c>
      <c r="F126" s="41">
        <f>SUM('[1]1:центр'!G192)</f>
        <v>0</v>
      </c>
      <c r="G126" s="26" t="s">
        <v>26</v>
      </c>
    </row>
    <row r="127" spans="1:7" ht="15.75" thickBot="1" x14ac:dyDescent="0.3">
      <c r="A127" s="25" t="s">
        <v>89</v>
      </c>
      <c r="B127" s="24">
        <v>3040</v>
      </c>
      <c r="C127" s="41">
        <f>SUM('[1]1:центр'!C193)</f>
        <v>0</v>
      </c>
      <c r="D127" s="41">
        <f>SUM('[1]1:центр'!D193)</f>
        <v>0</v>
      </c>
      <c r="E127" s="41">
        <f>SUM('[1]1:центр'!F193)</f>
        <v>0</v>
      </c>
      <c r="F127" s="41">
        <f>SUM('[1]1:центр'!G193)</f>
        <v>0</v>
      </c>
      <c r="G127" s="26" t="s">
        <v>26</v>
      </c>
    </row>
    <row r="128" spans="1:7" ht="15.75" thickBot="1" x14ac:dyDescent="0.3">
      <c r="A128" s="25" t="s">
        <v>90</v>
      </c>
      <c r="B128" s="24">
        <v>3041</v>
      </c>
      <c r="C128" s="41">
        <f>SUM('[1]1:центр'!C194)</f>
        <v>0</v>
      </c>
      <c r="D128" s="41">
        <f>SUM('[1]1:центр'!D194)</f>
        <v>0</v>
      </c>
      <c r="E128" s="41">
        <f>SUM('[1]1:центр'!F194)</f>
        <v>0</v>
      </c>
      <c r="F128" s="41">
        <f>SUM('[1]1:центр'!G194)</f>
        <v>0</v>
      </c>
      <c r="G128" s="26" t="s">
        <v>26</v>
      </c>
    </row>
    <row r="129" spans="1:9" ht="15.75" thickBot="1" x14ac:dyDescent="0.3">
      <c r="A129" s="25" t="s">
        <v>91</v>
      </c>
      <c r="B129" s="24">
        <v>3042</v>
      </c>
      <c r="C129" s="41">
        <f>SUM('[1]1:центр'!C195)</f>
        <v>0</v>
      </c>
      <c r="D129" s="41">
        <f>SUM('[1]1:центр'!D195)</f>
        <v>0</v>
      </c>
      <c r="E129" s="41">
        <f>SUM('[1]1:центр'!F195)</f>
        <v>0</v>
      </c>
      <c r="F129" s="41">
        <f>SUM('[1]1:центр'!G195)</f>
        <v>0</v>
      </c>
      <c r="G129" s="26" t="s">
        <v>26</v>
      </c>
    </row>
    <row r="130" spans="1:9" ht="15.75" thickBot="1" x14ac:dyDescent="0.3">
      <c r="A130" s="25" t="s">
        <v>92</v>
      </c>
      <c r="B130" s="24">
        <v>3043</v>
      </c>
      <c r="C130" s="41">
        <f>SUM('[1]1:центр'!C196)</f>
        <v>0</v>
      </c>
      <c r="D130" s="41">
        <f>SUM('[1]1:центр'!D196)</f>
        <v>0</v>
      </c>
      <c r="E130" s="41">
        <f>SUM('[1]1:центр'!F196)</f>
        <v>0</v>
      </c>
      <c r="F130" s="41">
        <f>SUM('[1]1:центр'!G196)</f>
        <v>0</v>
      </c>
      <c r="G130" s="26" t="s">
        <v>26</v>
      </c>
    </row>
    <row r="131" spans="1:9" ht="15.75" thickBot="1" x14ac:dyDescent="0.3">
      <c r="A131" s="25" t="s">
        <v>93</v>
      </c>
      <c r="B131" s="24">
        <v>3044</v>
      </c>
      <c r="C131" s="41">
        <f>SUM('[1]1:центр'!C197)</f>
        <v>0</v>
      </c>
      <c r="D131" s="41">
        <f>SUM('[1]1:центр'!D197)</f>
        <v>0</v>
      </c>
      <c r="E131" s="41">
        <f>SUM('[1]1:центр'!F197)</f>
        <v>0</v>
      </c>
      <c r="F131" s="41">
        <f>SUM('[1]1:центр'!G197)</f>
        <v>0</v>
      </c>
      <c r="G131" s="26" t="s">
        <v>26</v>
      </c>
    </row>
    <row r="132" spans="1:9" ht="15.75" thickBot="1" x14ac:dyDescent="0.3">
      <c r="A132" s="25" t="s">
        <v>94</v>
      </c>
      <c r="B132" s="24">
        <v>3045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</row>
    <row r="133" spans="1:9" ht="15.75" thickBot="1" x14ac:dyDescent="0.3">
      <c r="A133" s="25" t="s">
        <v>95</v>
      </c>
      <c r="B133" s="28">
        <v>3046</v>
      </c>
      <c r="C133" s="41">
        <v>4</v>
      </c>
      <c r="D133" s="41">
        <f>SUM('[1]1:центр'!D199)</f>
        <v>0</v>
      </c>
      <c r="E133" s="41">
        <f>SUM('[1]1:центр'!F199)</f>
        <v>0</v>
      </c>
      <c r="F133" s="41">
        <f>SUM('[1]1:центр'!G199)</f>
        <v>0</v>
      </c>
      <c r="G133" s="41">
        <v>4</v>
      </c>
    </row>
    <row r="134" spans="1:9" ht="16.5" thickTop="1" thickBot="1" x14ac:dyDescent="0.3">
      <c r="A134" s="25" t="s">
        <v>98</v>
      </c>
      <c r="B134" s="29">
        <v>3047</v>
      </c>
      <c r="C134" s="41">
        <v>92</v>
      </c>
      <c r="D134" s="41">
        <v>80</v>
      </c>
      <c r="E134" s="41">
        <v>0</v>
      </c>
      <c r="F134" s="41">
        <v>80</v>
      </c>
      <c r="G134" s="41">
        <v>12</v>
      </c>
    </row>
    <row r="135" spans="1:9" ht="15.75" thickBot="1" x14ac:dyDescent="0.3">
      <c r="A135" s="27" t="s">
        <v>29</v>
      </c>
      <c r="B135" s="26">
        <v>3100</v>
      </c>
      <c r="C135" s="41">
        <v>5863</v>
      </c>
      <c r="D135" s="41">
        <v>1400</v>
      </c>
      <c r="E135" s="41">
        <v>456</v>
      </c>
      <c r="F135" s="41">
        <v>944</v>
      </c>
      <c r="G135" s="41">
        <v>4463</v>
      </c>
    </row>
    <row r="136" spans="1:9" ht="18.75" x14ac:dyDescent="0.25">
      <c r="A136" s="30"/>
    </row>
    <row r="138" spans="1:9" ht="15.75" x14ac:dyDescent="0.25">
      <c r="A138" s="31" t="s">
        <v>99</v>
      </c>
    </row>
    <row r="139" spans="1:9" ht="16.5" thickBot="1" x14ac:dyDescent="0.3">
      <c r="A139" s="59" t="s">
        <v>17</v>
      </c>
      <c r="B139" s="60"/>
      <c r="C139" s="60"/>
      <c r="D139" s="60"/>
      <c r="E139" s="60"/>
      <c r="F139" s="60"/>
      <c r="H139" s="49"/>
      <c r="I139" s="49"/>
    </row>
    <row r="140" spans="1:9" ht="27.6" customHeight="1" thickBot="1" x14ac:dyDescent="0.3">
      <c r="A140" s="54" t="s">
        <v>18</v>
      </c>
      <c r="B140" s="63" t="s">
        <v>19</v>
      </c>
      <c r="C140" s="63" t="s">
        <v>73</v>
      </c>
      <c r="D140" s="57" t="s">
        <v>74</v>
      </c>
      <c r="E140" s="58"/>
      <c r="F140" s="58"/>
      <c r="G140" s="54" t="s">
        <v>75</v>
      </c>
      <c r="H140" s="50"/>
      <c r="I140" s="50"/>
    </row>
    <row r="141" spans="1:9" ht="15.75" thickBot="1" x14ac:dyDescent="0.3">
      <c r="A141" s="61"/>
      <c r="B141" s="64"/>
      <c r="C141" s="64"/>
      <c r="D141" s="54" t="s">
        <v>76</v>
      </c>
      <c r="E141" s="57" t="s">
        <v>27</v>
      </c>
      <c r="F141" s="58"/>
      <c r="G141" s="55"/>
      <c r="H141" s="50"/>
      <c r="I141" s="51"/>
    </row>
    <row r="142" spans="1:9" ht="29.25" thickBot="1" x14ac:dyDescent="0.3">
      <c r="A142" s="62"/>
      <c r="B142" s="65"/>
      <c r="C142" s="65"/>
      <c r="D142" s="62"/>
      <c r="E142" s="14" t="s">
        <v>77</v>
      </c>
      <c r="F142" s="14" t="s">
        <v>78</v>
      </c>
      <c r="G142" s="56"/>
    </row>
    <row r="143" spans="1:9" ht="15.75" thickBot="1" x14ac:dyDescent="0.3">
      <c r="A143" s="13" t="s">
        <v>24</v>
      </c>
      <c r="B143" s="16" t="s">
        <v>25</v>
      </c>
      <c r="C143" s="14">
        <v>1</v>
      </c>
      <c r="D143" s="14">
        <v>2</v>
      </c>
      <c r="E143" s="14">
        <v>4</v>
      </c>
      <c r="F143" s="14">
        <v>5</v>
      </c>
      <c r="G143" s="14">
        <v>8</v>
      </c>
    </row>
    <row r="144" spans="1:9" ht="30.75" thickBot="1" x14ac:dyDescent="0.3">
      <c r="A144" s="17" t="s">
        <v>100</v>
      </c>
      <c r="B144" s="14">
        <v>2210</v>
      </c>
      <c r="C144" s="41">
        <v>265</v>
      </c>
      <c r="D144" s="41">
        <v>63</v>
      </c>
      <c r="E144" s="41">
        <v>32</v>
      </c>
      <c r="F144" s="41">
        <v>31</v>
      </c>
      <c r="G144" s="41">
        <v>202</v>
      </c>
    </row>
    <row r="145" spans="1:7" ht="15.75" thickBot="1" x14ac:dyDescent="0.3">
      <c r="A145" s="17" t="s">
        <v>27</v>
      </c>
      <c r="B145" s="14"/>
      <c r="C145" s="41"/>
      <c r="D145" s="41"/>
      <c r="E145" s="41"/>
      <c r="F145" s="41"/>
      <c r="G145" s="41"/>
    </row>
    <row r="146" spans="1:7" ht="30.75" thickBot="1" x14ac:dyDescent="0.3">
      <c r="A146" s="17" t="s">
        <v>101</v>
      </c>
      <c r="B146" s="14">
        <v>2211</v>
      </c>
      <c r="C146" s="41">
        <v>150</v>
      </c>
      <c r="D146" s="41">
        <v>35</v>
      </c>
      <c r="E146" s="41">
        <v>19</v>
      </c>
      <c r="F146" s="41">
        <v>16</v>
      </c>
      <c r="G146" s="41">
        <v>115</v>
      </c>
    </row>
    <row r="147" spans="1:7" ht="15.75" thickBot="1" x14ac:dyDescent="0.3">
      <c r="A147" s="17" t="s">
        <v>102</v>
      </c>
      <c r="B147" s="14">
        <v>2212</v>
      </c>
      <c r="C147" s="41">
        <v>103</v>
      </c>
      <c r="D147" s="41">
        <v>18</v>
      </c>
      <c r="E147" s="41">
        <v>8</v>
      </c>
      <c r="F147" s="41">
        <v>10</v>
      </c>
      <c r="G147" s="41">
        <v>85</v>
      </c>
    </row>
    <row r="148" spans="1:7" ht="15.75" thickBot="1" x14ac:dyDescent="0.3">
      <c r="A148" s="17" t="s">
        <v>103</v>
      </c>
      <c r="B148" s="14">
        <v>2213</v>
      </c>
      <c r="C148" s="41">
        <v>0</v>
      </c>
      <c r="D148" s="41">
        <v>0</v>
      </c>
      <c r="E148" s="41">
        <v>0</v>
      </c>
      <c r="F148" s="41">
        <v>0</v>
      </c>
      <c r="G148" s="41">
        <v>0</v>
      </c>
    </row>
    <row r="149" spans="1:7" ht="15.75" thickBot="1" x14ac:dyDescent="0.3">
      <c r="A149" s="17" t="s">
        <v>104</v>
      </c>
      <c r="B149" s="14">
        <v>2214</v>
      </c>
      <c r="C149" s="41">
        <v>2</v>
      </c>
      <c r="D149" s="41">
        <v>0</v>
      </c>
      <c r="E149" s="41">
        <v>0</v>
      </c>
      <c r="F149" s="41">
        <v>0</v>
      </c>
      <c r="G149" s="41">
        <v>2</v>
      </c>
    </row>
    <row r="150" spans="1:7" ht="15.75" thickBot="1" x14ac:dyDescent="0.3">
      <c r="A150" s="17" t="s">
        <v>105</v>
      </c>
      <c r="B150" s="14">
        <v>2215</v>
      </c>
      <c r="C150" s="41">
        <v>10</v>
      </c>
      <c r="D150" s="41">
        <v>10</v>
      </c>
      <c r="E150" s="41">
        <v>5</v>
      </c>
      <c r="F150" s="41">
        <v>5</v>
      </c>
      <c r="G150" s="41">
        <v>0</v>
      </c>
    </row>
    <row r="151" spans="1:7" ht="45.75" thickBot="1" x14ac:dyDescent="0.3">
      <c r="A151" s="17" t="s">
        <v>106</v>
      </c>
      <c r="B151" s="14">
        <v>2216</v>
      </c>
      <c r="C151" s="41">
        <v>0</v>
      </c>
      <c r="D151" s="41">
        <v>0</v>
      </c>
      <c r="E151" s="41">
        <v>0</v>
      </c>
      <c r="F151" s="26" t="s">
        <v>28</v>
      </c>
      <c r="G151" s="41">
        <v>0</v>
      </c>
    </row>
    <row r="152" spans="1:7" ht="45.75" thickBot="1" x14ac:dyDescent="0.3">
      <c r="A152" s="17" t="s">
        <v>107</v>
      </c>
      <c r="B152" s="14">
        <v>2217</v>
      </c>
      <c r="C152" s="41">
        <v>0</v>
      </c>
      <c r="D152" s="41">
        <v>0</v>
      </c>
      <c r="E152" s="26" t="s">
        <v>28</v>
      </c>
      <c r="F152" s="41">
        <v>0</v>
      </c>
      <c r="G152" s="41">
        <v>0</v>
      </c>
    </row>
    <row r="153" spans="1:7" x14ac:dyDescent="0.25">
      <c r="A153" s="32"/>
    </row>
    <row r="154" spans="1:7" x14ac:dyDescent="0.25">
      <c r="A154" s="32"/>
    </row>
    <row r="155" spans="1:7" ht="18.75" x14ac:dyDescent="0.25">
      <c r="A155" s="33"/>
    </row>
    <row r="156" spans="1:7" x14ac:dyDescent="0.25">
      <c r="A156" s="34"/>
    </row>
    <row r="157" spans="1:7" x14ac:dyDescent="0.25">
      <c r="B157" s="35"/>
    </row>
    <row r="158" spans="1:7" x14ac:dyDescent="0.25">
      <c r="A158" s="36"/>
    </row>
    <row r="159" spans="1:7" x14ac:dyDescent="0.25">
      <c r="A159" s="37"/>
    </row>
    <row r="160" spans="1:7" x14ac:dyDescent="0.25">
      <c r="A160" s="38"/>
    </row>
    <row r="161" spans="1:1" x14ac:dyDescent="0.25">
      <c r="A161" s="32"/>
    </row>
    <row r="162" spans="1:1" x14ac:dyDescent="0.25">
      <c r="A162" s="32"/>
    </row>
  </sheetData>
  <mergeCells count="79">
    <mergeCell ref="A1:I1"/>
    <mergeCell ref="A2:I2"/>
    <mergeCell ref="A3:F3"/>
    <mergeCell ref="A4:I4"/>
    <mergeCell ref="G5:G11"/>
    <mergeCell ref="A6:F6"/>
    <mergeCell ref="A7:F7"/>
    <mergeCell ref="A8:F8"/>
    <mergeCell ref="A10:F10"/>
    <mergeCell ref="A12:I12"/>
    <mergeCell ref="A13:I13"/>
    <mergeCell ref="A14:I14"/>
    <mergeCell ref="A15:A16"/>
    <mergeCell ref="B15:D16"/>
    <mergeCell ref="E16:F16"/>
    <mergeCell ref="E29:F29"/>
    <mergeCell ref="A17:A32"/>
    <mergeCell ref="B17:D32"/>
    <mergeCell ref="E17:F17"/>
    <mergeCell ref="G17:G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30:F30"/>
    <mergeCell ref="E31:F31"/>
    <mergeCell ref="E32:F32"/>
    <mergeCell ref="A33:I33"/>
    <mergeCell ref="A34:I34"/>
    <mergeCell ref="A40:E40"/>
    <mergeCell ref="A38:I38"/>
    <mergeCell ref="A35:B35"/>
    <mergeCell ref="D35:F35"/>
    <mergeCell ref="A36:B36"/>
    <mergeCell ref="D36:F36"/>
    <mergeCell ref="A37:B37"/>
    <mergeCell ref="D37:F37"/>
    <mergeCell ref="A41:E41"/>
    <mergeCell ref="A42:E42"/>
    <mergeCell ref="A43:A45"/>
    <mergeCell ref="B43:B45"/>
    <mergeCell ref="C43:C45"/>
    <mergeCell ref="D43:E43"/>
    <mergeCell ref="D44:D45"/>
    <mergeCell ref="E44:E45"/>
    <mergeCell ref="A94:F94"/>
    <mergeCell ref="A47:E47"/>
    <mergeCell ref="B54:B55"/>
    <mergeCell ref="C54:C55"/>
    <mergeCell ref="D54:D55"/>
    <mergeCell ref="E54:E55"/>
    <mergeCell ref="A81:E81"/>
    <mergeCell ref="B85:B86"/>
    <mergeCell ref="C85:C86"/>
    <mergeCell ref="D85:D86"/>
    <mergeCell ref="E85:E86"/>
    <mergeCell ref="A93:F93"/>
    <mergeCell ref="G95:G97"/>
    <mergeCell ref="D140:F140"/>
    <mergeCell ref="E141:F141"/>
    <mergeCell ref="G140:G142"/>
    <mergeCell ref="A139:F139"/>
    <mergeCell ref="A140:A142"/>
    <mergeCell ref="B140:B142"/>
    <mergeCell ref="C140:C142"/>
    <mergeCell ref="D141:D142"/>
    <mergeCell ref="A95:A97"/>
    <mergeCell ref="B95:B97"/>
    <mergeCell ref="C95:C97"/>
    <mergeCell ref="D96:D97"/>
    <mergeCell ref="D95:F95"/>
    <mergeCell ref="E96:F96"/>
  </mergeCells>
  <pageMargins left="0.7" right="0.28000000000000003" top="0.39" bottom="0.51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2020-10-16T10:59:10Z</dcterms:modified>
</cp:coreProperties>
</file>